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fileSharing readOnlyRecommended="1"/>
  <workbookPr/>
  <mc:AlternateContent xmlns:mc="http://schemas.openxmlformats.org/markup-compatibility/2006">
    <mc:Choice Requires="x15">
      <x15ac:absPath xmlns:x15ac="http://schemas.microsoft.com/office/spreadsheetml/2010/11/ac" url="https://corpsh1-my.sharepoint.com/personal/austin_puca_csh_org/Documents/Desktop/BPHC/Year 3 - 2025-2026/"/>
    </mc:Choice>
  </mc:AlternateContent>
  <xr:revisionPtr revIDLastSave="0" documentId="8_{C0C8B8C3-AD76-450A-AF10-2FB17731B553}" xr6:coauthVersionLast="47" xr6:coauthVersionMax="47" xr10:uidLastSave="{00000000-0000-0000-0000-000000000000}"/>
  <workbookProtection lockStructure="1"/>
  <bookViews>
    <workbookView xWindow="-120" yWindow="-16320" windowWidth="29040" windowHeight="15720" firstSheet="4" activeTab="4" xr2:uid="{00000000-000D-0000-FFFF-FFFF00000000}"/>
  </bookViews>
  <sheets>
    <sheet name="Start Here" sheetId="17" r:id="rId1"/>
    <sheet name="Assessing Readiness " sheetId="1" r:id="rId2"/>
    <sheet name="Assessment Score Report" sheetId="8" r:id="rId3"/>
    <sheet name="Quick Guide to Housing Programs" sheetId="18" r:id="rId4"/>
    <sheet name="Partnership Mapping" sheetId="16" r:id="rId5"/>
  </sheets>
  <definedNames>
    <definedName name="_xlnm.Print_Area" localSheetId="1">'Assessing Readiness '!$A$1:$I$27</definedName>
    <definedName name="_xlnm.Print_Area" localSheetId="2">'Assessment Score Report'!$A$1:$H$26</definedName>
    <definedName name="_xlnm.Print_Area" localSheetId="4">'Partnership Mapping'!$A$89:$K$97</definedName>
    <definedName name="_xlnm.Print_Area" localSheetId="3">'Quick Guide to Housing Programs'!$A$1:$I$27</definedName>
    <definedName name="_xlnm.Print_Area" localSheetId="0">'Start Here'!$A$1:$R$24</definedName>
  </definedNames>
  <calcPr calcId="191028"/>
  <customWorkbookViews>
    <customWorkbookView name="Partnership Mapping" guid="{630C960C-D786-4F7F-8637-35350DC67A49}" includeHiddenRowCol="0" maximized="1" xWindow="-8" yWindow="-1088" windowWidth="1936" windowHeight="1048" activeSheetId="16"/>
    <customWorkbookView name="Quick Guide to Housing Programs" guid="{D5AC2887-0402-426D-ABFC-F01E7C76B90B}" includeHiddenRowCol="0" maximized="1" xWindow="-8" yWindow="-1088" windowWidth="1936" windowHeight="1048" activeSheetId="18"/>
    <customWorkbookView name="Assessment Score Report" guid="{EABE1A7B-7F84-494C-B09A-FFDD8AB0178F}" includeHiddenRowCol="0" maximized="1" xWindow="-8" yWindow="-1088" windowWidth="1936" windowHeight="1048" activeSheetId="8"/>
    <customWorkbookView name="Assessing Readiness" guid="{0DC19585-56A2-4E86-851F-7A2C97C4B577}" includeHiddenRowCol="0" maximized="1" xWindow="-8" yWindow="-1088" windowWidth="1936" windowHeight="1048" activeSheetId="1"/>
    <customWorkbookView name="Start Here" guid="{5383CE9F-45B3-4215-AD53-48AF892AB59E}" includeHiddenRowCol="0" maximized="1" xWindow="-8" yWindow="-1088" windowWidth="1936" windowHeight="1048" activeSheetId="1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13" i="1"/>
  <c r="G11" i="1"/>
  <c r="G9" i="1"/>
  <c r="G23" i="1" l="1"/>
  <c r="E4" i="8" s="1"/>
  <c r="D4" i="8" s="1"/>
  <c r="H5" i="8" l="1"/>
  <c r="F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tc={D484B23D-4F03-41C6-8FC3-95D9F75B06CD}</author>
  </authors>
  <commentList>
    <comment ref="C14" authorId="0" shapeId="0" xr:uid="{D484B23D-4F03-41C6-8FC3-95D9F75B06CD}">
      <text>
        <t xml:space="preserve">[Threaded comment]
Your version of Excel allows you to read this threaded comment; however, any edits to it will get removed if the file is opened in a newer version of Excel. Learn more: https://go.microsoft.com/fwlink/?linkid=870924
Comment:
    </t>
      </text>
    </comment>
  </commentList>
</comments>
</file>

<file path=xl/sharedStrings.xml><?xml version="1.0" encoding="utf-8"?>
<sst xmlns="http://schemas.openxmlformats.org/spreadsheetml/2006/main" count="347" uniqueCount="171">
  <si>
    <t>Community Housing Asset Mapping Workbook</t>
  </si>
  <si>
    <r>
      <rPr>
        <sz val="12"/>
        <color rgb="FF000000"/>
        <rFont val="Aptos"/>
      </rPr>
      <t xml:space="preserve">The Community Housing Asset Workbook is </t>
    </r>
    <r>
      <rPr>
        <b/>
        <sz val="12"/>
        <color rgb="FF000000"/>
        <rFont val="Aptos"/>
      </rPr>
      <t>designed to support health centers to understand their capacity for engagement with the housing sector</t>
    </r>
    <r>
      <rPr>
        <sz val="12"/>
        <color rgb="FF000000"/>
        <rFont val="Aptos"/>
      </rPr>
      <t xml:space="preserve"> and strengthen their ability to address the factors that influence patient health beyond the clinical setting. This workbook can be used to assess readiness, understand the next action steps, begin to identify potential partners within their local community and connect to resources for ongoing support. Establishing essential housing  partnerships will ultimately allow health centers to effectively address the non-medical factors of health among their patients, which in return will support patients healthcare and stable housing needs.</t>
    </r>
  </si>
  <si>
    <t> </t>
  </si>
  <si>
    <t>Assessing
Readiness Tool</t>
  </si>
  <si>
    <t>Assessment
Score Report</t>
  </si>
  <si>
    <t>Quick Guide to 
Housing Programs</t>
  </si>
  <si>
    <t>Partnership 
Mapping Exercise</t>
  </si>
  <si>
    <t xml:space="preserve">Using this self-assessment tool, health centers can quickly determine how ready their clinic is for partnership with the housing sector across four different domains. </t>
  </si>
  <si>
    <t xml:space="preserve">After completing the self-assessment 
tool, the score report will generate on
this tab. Score results are divided into three stages of readiness (low, moderate, high). Review the recommended action steps associated with the level of readiness. </t>
  </si>
  <si>
    <t xml:space="preserve">Once the assessment is complete use
this tab to review the many housing programs at the Federal, State and Local Level. Pay close attention to specific resources by community, geographic
area or other eligibility criteria. </t>
  </si>
  <si>
    <t>This tab will guide your efforts to map
the housing assets in your community
and help you to organize your potential housing partners and their contact information.</t>
  </si>
  <si>
    <t xml:space="preserve">Questions regarding this tool can be directed to hrsa.ta@csh.org </t>
  </si>
  <si>
    <t>Assessing Health Center Readiness for Partnership with the Housing Sector</t>
  </si>
  <si>
    <t xml:space="preserve">This tool is intended to support community health centers assess their readiness for developing partnerships with the community housing sector. </t>
  </si>
  <si>
    <t xml:space="preserve">Answer the questions listed below by filling "Y" for yes or "N" for no across the four domains of readiness.
A detailed score report will generate on the next tab with specific reccomended action steps and supportive resources. </t>
  </si>
  <si>
    <t xml:space="preserve">
FILL IN</t>
  </si>
  <si>
    <t>Internal Strengths
and Key Indicators
of Readiness</t>
  </si>
  <si>
    <t>Self-Assessment Questions</t>
  </si>
  <si>
    <t xml:space="preserve">Y/N </t>
  </si>
  <si>
    <t xml:space="preserve">Why It Matters </t>
  </si>
  <si>
    <r>
      <rPr>
        <b/>
        <sz val="20"/>
        <color rgb="FF000000"/>
        <rFont val="Aptos"/>
      </rPr>
      <t xml:space="preserve">Readiness Score
</t>
    </r>
    <r>
      <rPr>
        <sz val="18"/>
        <color rgb="FF000000"/>
        <rFont val="Aptos"/>
      </rPr>
      <t>(out of 100%)</t>
    </r>
  </si>
  <si>
    <t xml:space="preserve">Weight </t>
  </si>
  <si>
    <t>Mission, Vision
and Planning</t>
  </si>
  <si>
    <t>Does your health center have a strategic plan? If unknown please enter "N"</t>
  </si>
  <si>
    <t>While most health centers will have a strategic plan or vision, it may not be made publicly available. Absence of housing in such a plan or document does not in and of itself present a barrier. However a health center that
identifies housing as a critical priority has the right foundation to act as ideal partners for the housing sector.</t>
  </si>
  <si>
    <t xml:space="preserve">Is access to housing recognized as a priority for health or community need within the strategic plan? </t>
  </si>
  <si>
    <t>Community
Collaboration
and Need</t>
  </si>
  <si>
    <t xml:space="preserve">Is housing identified as a priority area within the most recent Community Health Needs Assessment for your health center? Every health center is required to conduct an assessment every three years. </t>
  </si>
  <si>
    <t>A Community Health Needs Assessment is an excellent source of data for health centers to draw from to better understand non-medical factors that affect patients. When used in combination with patient screening data,
a bigger picture of need comes into focus. For community partnerships, health centers with a history of successful relationships understand how to troubleshoot and manage these relationships. Draw from this experience as you engage the housing sector.</t>
  </si>
  <si>
    <t>Does your health center actively maintain relationships and/or strategic collaborations with other community-based organizations? (e.g. Food Banks, Older Adult Services, Faith Based organizations, Community Action Agencies)</t>
  </si>
  <si>
    <t>Organizational
Capacity and Funding</t>
  </si>
  <si>
    <t>Does your health center offer housing-related patient support services? Examples include assistance with housing resource applications such as Housing Choice Vouchers (Section 8) or Public Housing.</t>
  </si>
  <si>
    <t>Patient support services are typically nonreimbursable and defined as “non-clinical services that aim to increase access to healthcare, and to improve health outcomes.” These services often include health education, language interpretation, transportation, and other nonclinical services that enable people’s access to health care. All HRSA-funded health centers are required to provide patient support services to qualify for federal funding.</t>
  </si>
  <si>
    <t>Does your health center employ Community Health Workers or Outreach Workers?</t>
  </si>
  <si>
    <t>Understanding your organizational capacity and identifying potential partners are the first steps to a health and housing partnership, but managing such relationships is just as important. Partnerships go beyond the maintenance
of a resource directory and involve regular communication and resource sharing on the program and leadership levels.</t>
  </si>
  <si>
    <t>Does your health center have a dedicated staff with capacity to initiate and maintain connections with community partners? This can include conducting initial outreach/contact and/or attending community meetings?</t>
  </si>
  <si>
    <t>Does your health center receive 330(h) funding under the Healthcare for the Homeless (HCH) Program? While all health centers should consider housing partnerships, all HCH funded health center sites should play an active role within their local homeless response system Continuum of Care (CoC).</t>
  </si>
  <si>
    <t>Health centers receiving 330(h) funding already acknowledge the importance of housing needs and actively serve
homeless patients. However, most, if not all, health center program awardees serve homeless patients or housing
instability without this special designation. Absence of 330(h) funding should not deter efforts to establish partnerships the housing sector.</t>
  </si>
  <si>
    <t>Unsure if your clinic is an HCH site? View a directory of all HCH-grantees here.</t>
  </si>
  <si>
    <t>Does your health center receive 330(I) funding to provide health care services to residents of public housing?</t>
  </si>
  <si>
    <t xml:space="preserve">Health centers receiving 330(I) funding provide residents of public housing with increased access to
comprehensive primary health care services onsite of public housing developments or at other locations immediately accessible to residents of public housing. </t>
  </si>
  <si>
    <t>Unsure if your receives 330(I) Funding? Learn more about this funding stream here.</t>
  </si>
  <si>
    <t xml:space="preserve">Does your clinic offer mobile services in the broader community? Health centers with active mobile services are well-positioned to partner with their homeless response system. </t>
  </si>
  <si>
    <t>Mobile health services and street medicine are critical to the well-being and access to care for residents of unsheltered encampments, homeless shelters and supportive and public housing throughout the US.</t>
  </si>
  <si>
    <t>Data Collection
and Referrals</t>
  </si>
  <si>
    <t xml:space="preserve">Does your health center currently screen for non-medical factors of health? </t>
  </si>
  <si>
    <t xml:space="preserve">Screening for non-medical factors of health is the starting point to address housing needs for patients. It is through this data that you will understand the scope and impact of the issue and identify populations most in need. Given that housing resources are finite and scarce in every community, understanding the intersection of health and housing needs will direct you to the right housing organizations (such as individuals living with HIV/AIDS and connection to Housing Opportunitties for Persons With AIDS (HOPWA) providers). </t>
  </si>
  <si>
    <t xml:space="preserve">Does your health center currently have a formal process to analyze non-medical factors of health data in a meaningful way beyond collection? If your health center is in the planning stages of this please enter "Y". </t>
  </si>
  <si>
    <t>Health and Housing Partnership Readiness Score Report</t>
  </si>
  <si>
    <t>Health Center
Readiness Score =</t>
  </si>
  <si>
    <t xml:space="preserve"> Health Centers within this score range can take the following action steps:</t>
  </si>
  <si>
    <r>
      <rPr>
        <b/>
        <sz val="24"/>
        <color rgb="FF000000"/>
        <rFont val="Aptos"/>
      </rPr>
      <t xml:space="preserve">If the score is
</t>
    </r>
    <r>
      <rPr>
        <b/>
        <u/>
        <sz val="24"/>
        <color rgb="FF000000"/>
        <rFont val="Aptos"/>
      </rPr>
      <t xml:space="preserve">less than 34%:
</t>
    </r>
    <r>
      <rPr>
        <b/>
        <sz val="24"/>
        <color rgb="FF000000"/>
        <rFont val="Aptos"/>
      </rPr>
      <t xml:space="preserve">
Readiness for Partnership is
</t>
    </r>
    <r>
      <rPr>
        <b/>
        <sz val="24"/>
        <color rgb="FFC00000"/>
        <rFont val="Aptos ExtraBold"/>
      </rPr>
      <t>LOW</t>
    </r>
  </si>
  <si>
    <t xml:space="preserve">A health center with a "low" readiness score may benefit from a deeper
understanding of non-medical factors of health and the impact on health
outcomes and patient engagement. A low readiness score may reflect
certain staffing capacity or infrastructure needs that should be addressed
before initiating a housing partnership. This may include improved data
collection on non-medical factors of health or development of a plan on
how to analyze and use the data already collected. </t>
  </si>
  <si>
    <t xml:space="preserve">•  Examine current non-medical factors of health data collection practices. Health centers collecting non-medical factors
    of health data have a better understanding of the housing needs of their patients. 
•  Establish a working group to regularly examine non-medical factors of health data. Health centers should have a
    meaningful plan to regularly examine data to establish patient housing needs. This information will be used to inform
    partner selection and planning. For example, patients experiencing literal homelessness will require deeper levels of
    support and will qualify for different resources as compared to patients experiencing housing instability.
•  Talk to your colleagues about current efforts to address housing needs among your patients. What other community  
    partnerships exist (either past or present) to leverage or learn from? </t>
  </si>
  <si>
    <r>
      <rPr>
        <b/>
        <sz val="24"/>
        <color rgb="FF000000"/>
        <rFont val="Aptos"/>
      </rPr>
      <t xml:space="preserve">If the score is </t>
    </r>
    <r>
      <rPr>
        <b/>
        <u/>
        <sz val="24"/>
        <color rgb="FF000000"/>
        <rFont val="Aptos"/>
      </rPr>
      <t xml:space="preserve">34-66%:
</t>
    </r>
    <r>
      <rPr>
        <b/>
        <sz val="24"/>
        <color rgb="FF000000"/>
        <rFont val="Aptos"/>
      </rPr>
      <t xml:space="preserve">
Readiness for Partnership is </t>
    </r>
    <r>
      <rPr>
        <sz val="24"/>
        <color rgb="FFBD6609"/>
        <rFont val="Aptos ExtraBold"/>
      </rPr>
      <t>MODERATE</t>
    </r>
  </si>
  <si>
    <t>A health center with a "moderate" readiness score has some of
the necessary elements and foundation to launch a health and
housing partnership. This can include a strong data collection
process, existing staffing capacity or alignment with the clinic
mission/vision. Health centers in this category should have an
understanding of the housing needs of their patients and can
focus on growing their knowledge of existing housing resources
and grow their response capacity as they establish housing partnerships.</t>
  </si>
  <si>
    <t xml:space="preserve">•  Using patient non-medical factors of care data, determine what priority populations report the highest rates of housing
    insecurity or homelessness. Use demographic information to assist in this process. This may require establishing a
    working group or committee within your health center if one is not already in place.
•  Determine if there are co-ocurring health outcomes intersecting with housing insecurity such as substance use disorder
    or an HIV/AIDS diagnosis. This will direct you to the partnerships needed to access dedicated resources for these patients.
•  With a firm understanding of need, use the Partnership Mapping tab of this workbook to identify the organizations and key
    contacts managing the appropriate housing resources for your target population(s).
•  Work with your colleagues to identify any existing community partnerships that can be leveraged to support a housing
    partnership. Think about potential goals and objectives for your partnership. What do you hope to achieve?
•  Designate a member of your team to initiate and manage the relationships with potential partners. This may include
    attending regular community or conferencing meetings or formalizing the partnership with a Memorandum of
    Understanding (MOU).  Partner contact information should be reviewed on a regular basis and processes for referrals communicated across teams. </t>
  </si>
  <si>
    <r>
      <rPr>
        <b/>
        <sz val="24"/>
        <color rgb="FF000000"/>
        <rFont val="Aptos"/>
      </rPr>
      <t xml:space="preserve">If the score is
</t>
    </r>
    <r>
      <rPr>
        <b/>
        <u/>
        <sz val="24"/>
        <color rgb="FF000000"/>
        <rFont val="Aptos"/>
      </rPr>
      <t xml:space="preserve">above 66%:
</t>
    </r>
    <r>
      <rPr>
        <b/>
        <sz val="24"/>
        <color rgb="FF000000"/>
        <rFont val="Aptos"/>
      </rPr>
      <t xml:space="preserve">
Readiness for Partnership is </t>
    </r>
    <r>
      <rPr>
        <b/>
        <sz val="24"/>
        <color rgb="FF548235"/>
        <rFont val="Aptos ExtraBold"/>
      </rPr>
      <t>STRONG</t>
    </r>
  </si>
  <si>
    <t xml:space="preserve">A health center with a "strong" readiness score is well-positioned
to initiate or expand a health and housing partnership. This can be
attributed to the placement of non-medical factors of care within
the mission or vision of the health center, strong data collection
practices, sufficient staffing capacity or funding structure. Health centers in this category may already receive Healthcare for the Homeless 330(h) or 330(I) funding to provide health care services
to residents of public housing. These designations can be used as
a platform to deepen housing access efforts. </t>
  </si>
  <si>
    <t xml:space="preserve">•  Examine current efforts to address housing insecurity or homelessness. How can these efforts be expanded? This could
    be formalizing a partnership with a Memorandum of Understanding (MOU), addition of new partners to increase impact,
    co-location of services at either fixed or mobile locations, pursuit of joint funding opportunities or even data integration.
•  Consider opportunities for upstream solutions. Nearly every community in the United States is facing a housing shortage,
    especially for the lowest income households. Health centers with a strong readiness are best positioned for partnerships
    that bring new housing units online for their community. This can come in many forms including a Capital Expansion
    project that adds or improves clinic infrastrcture while adding new units of housing.
•  Health system participation in larger cross-sector initiatives for frequently used systems (individuals within a community
    that disproportionately utilize systems such as emergency departments, homeless shelters and jails) are cost-effective
    at addressing the root of the issue by connecting people with supportive housing. </t>
  </si>
  <si>
    <t>Quick Guide to Housing Programs</t>
  </si>
  <si>
    <t xml:space="preserve">This section will outline the most common Federal, State and Local Housing Assistance Resources and basic eligibility requirements. The primary source for housing subsidy comes from
the US Department of Housing and Urban Development (HUD), however there is often a complex patchwork of additional programs at the state, county or local levels.   </t>
  </si>
  <si>
    <t>Resource Details</t>
  </si>
  <si>
    <t>Populations Served</t>
  </si>
  <si>
    <t>How to Access this Resource</t>
  </si>
  <si>
    <t>Helpful Links</t>
  </si>
  <si>
    <t>FEDERALLY FUNDED RESOURCES</t>
  </si>
  <si>
    <t>Public Housing</t>
  </si>
  <si>
    <t xml:space="preserve">Available through locally based Public Housing Agencies (PHAs) for eligible low-income families, the elderly, and persons with disabilities, but often
must be targeted toward very low and extremely low-income households.
Housing units are owned by the PHA. </t>
  </si>
  <si>
    <t>✓  Low-income individuals and families
✓  People with disabilities
✓  Seniors 
✓  Additional target populations such as youth,
      people experiencing homeless, etc. will vary
      by each PHA.</t>
  </si>
  <si>
    <r>
      <rPr>
        <b/>
        <sz val="16"/>
        <color rgb="FF000000"/>
        <rFont val="Aptos"/>
      </rPr>
      <t xml:space="preserve">COMMUNITY PARTNER -  Public Housing Agency (PHA)
</t>
    </r>
    <r>
      <rPr>
        <sz val="16"/>
        <color rgb="FF000000"/>
        <rFont val="Aptos"/>
      </rPr>
      <t>•  Applications are submitted directly to the local PHA in the chosen community.​ 
•  Some PHAs will only open a waiting list for brief application periods or utilize a lottery system.
•  Determine if your state has a centralized application (this is less common)​. In most instances
     you will need to complete separate application to each PHA.
•  Applicants with a criminal history will face additional screenings.</t>
    </r>
  </si>
  <si>
    <t>Use the HUD Resource Locator to find a Public Housing Agency</t>
  </si>
  <si>
    <t>Housing Choice
Vouchers   
(Section 8)</t>
  </si>
  <si>
    <t>Administered locally by Public Housing Agencies and funded by HUD. Houisng Choice Vouchers (HCV) are the federal government's major program for assisting very low-income families, the elderly, and the disabled in the private housing market. Rent is paid directly to the landlord with the family covering the difference between the subsidy and total rent. All populations are eligible for this resource provided they meet income eligibility requirements.</t>
  </si>
  <si>
    <t xml:space="preserve">✓  Low-income individuals and families
✓  People with disabilities
✓  Seniors </t>
  </si>
  <si>
    <r>
      <rPr>
        <b/>
        <sz val="16"/>
        <color rgb="FF000000"/>
        <rFont val="Aptos"/>
      </rPr>
      <t xml:space="preserve">COMMUNITY PARTNER - The Public Housing Agency (PHA)
</t>
    </r>
    <r>
      <rPr>
        <sz val="16"/>
        <color rgb="FF000000"/>
        <rFont val="Aptos"/>
      </rPr>
      <t>•  HCV vouchers are mobile but the responsibility to find a unit that will accept the voucher lies
    with the person or family holding it.
•  Once a voucher is issued, the recipient has 60 days to find a unit that can pass inspection.​</t>
    </r>
  </si>
  <si>
    <t>Section 8
Project-Based
Vouchers</t>
  </si>
  <si>
    <t>Project-based vouchers (PBV) are attached to a specific unit whose landlord contracts with the state or local public housing agency to rent the unit to low income tenants. After a household has lived in a home subsidized with a PBV
for a year, the family can opt to move to a different location once a tenant-based voucher becomes next available. Another individual or family from the waiting list can then move in and benefit from the PBV rent subsidy.</t>
  </si>
  <si>
    <t>✓  Extremely low income families with incomes
      less than 30% of the local median or the
      poverty line, whichever is higher.
✓  Housing agencies may set admissions
      preferences based on housing need or other 
      criteria.</t>
  </si>
  <si>
    <r>
      <rPr>
        <b/>
        <sz val="16"/>
        <color rgb="FF000000"/>
        <rFont val="Aptos"/>
      </rPr>
      <t xml:space="preserve">COMMUNITY PARTNER - The Public Housing Agency (PHA)
</t>
    </r>
    <r>
      <rPr>
        <sz val="16"/>
        <color rgb="FF000000"/>
        <rFont val="Aptos"/>
      </rPr>
      <t>•. Families in units with PBVs contribute 30 percent of their income for rent and utilities or a
    minimum rent of up to $50 per month; the voucher pays the difference between the tenant
    contribution and the unit’s total rent and utility costs.
•  Housing agencies may set admissions preferences based on housing need or other criteria.
    Families with an individual whose immigration status makes them ineligible for a voucher
    can receive prorated assistance based on the number of family members who are eligible.</t>
    </r>
  </si>
  <si>
    <t>Continuum of
Care (Coc)
Resources</t>
  </si>
  <si>
    <t xml:space="preserve">The Continuum of Care (CoC) is a group of organizations collectively commited to address homelessness in their particular region. There is no uniform structure to a CoC, with some in metropolitan areas, county level or statewide. They are funded through HUD to provide housing access and supportive services. </t>
  </si>
  <si>
    <t xml:space="preserve">✓ CoC and ESG Homeless Eligibility - Four Categories in the Homeless Definition - HUD Exchange </t>
  </si>
  <si>
    <r>
      <rPr>
        <b/>
        <sz val="16"/>
        <color rgb="FF000000"/>
        <rFont val="Aptos"/>
      </rPr>
      <t xml:space="preserve">COMMUNITY PARTNER - Continuum of Care Collaborative Applicant (lead agency) or Coordinated Entry Access Point
</t>
    </r>
    <r>
      <rPr>
        <sz val="16"/>
        <color rgb="FF000000"/>
        <rFont val="Aptos"/>
      </rPr>
      <t xml:space="preserve">•  To be placed on the CoC wait list for housing a patient must complete an intake at a CoC
    Coordinated Entry Access Point.​
•  In some cases there is a "No Wrong Door" approach where all agencies can receive referrals
    and conduct the assessment/intake. 
•  For others, there is a centralized process via 211 hotline or centralized organization. </t>
    </r>
  </si>
  <si>
    <t>Lookup the contact information for a local Continuum of Care lead organization or HOPWA Provider</t>
  </si>
  <si>
    <t xml:space="preserve">Housing Opportunities
for Persons with AIDS (HOPWA) </t>
  </si>
  <si>
    <t>The Housing Opportunities for Persons With AIDS (HOPWA) makes grants to
local communities, States, and nonprofit organizations for projects that benefit low-income persons living with HIV/AIDS and their families.</t>
  </si>
  <si>
    <t>✓  Individuals living with HIV/AIDS in
      low-income households at or below 80% AMI.</t>
  </si>
  <si>
    <t>COMMUNITY PARTNER - Local Administering Agency for HOPWA</t>
  </si>
  <si>
    <t>USDA Rural Rental Assistance</t>
  </si>
  <si>
    <t xml:space="preserve"> 	
The USDA subsidizes over 15,000 section 515 rural multi-family apartment complexes. Properties are classified as Elderly or Family and provide unit
sizes from studio to 4 bedroom. The properties are serviced by approved Management Agencies who provide required annual tenant certification
processing for their residents.</t>
  </si>
  <si>
    <t>✓  Individuals and families living in buildings
      financed by the Rural Health Service.</t>
  </si>
  <si>
    <r>
      <rPr>
        <b/>
        <sz val="16"/>
        <color rgb="FF000000"/>
        <rFont val="Aptos"/>
      </rPr>
      <t xml:space="preserve">COMMUNITY PARTNER- A Rural Service center
</t>
    </r>
    <r>
      <rPr>
        <sz val="16"/>
        <color rgb="FF000000"/>
        <rFont val="Aptos"/>
      </rPr>
      <t>•  This program provides payments to owners of USDA-financed Rural Rental Housing or Farm
    Labor Housing projects on behalf of low-income tenants unable to pay their full rent. To qualify,
    you must live in an eligible Rural Rental Housing (RRH) and Farm Labor Housing (FLH) projects
   financed by the Rural Housing Service. Interested applicants should contact the owner or
   manager of the apartment building to determine if they are eligible for rental assistance.</t>
    </r>
  </si>
  <si>
    <t>Find Your Local 
Rural Service Center</t>
  </si>
  <si>
    <t xml:space="preserve">Veterans Affairs
Supportive Housing 
(HUD-VASH) </t>
  </si>
  <si>
    <t>The HUD-Veterans Affairs Supportive Housing (HUD-VASH) program combines HUD’s Housing Choice Voucher (HCV) rental assistance for homeless Veterans
with case management and clinical services provided by the Department of Veterans Affairs (VA). VA provides these services for participating Veterans at VA medical centers (VAMCs), community-based outreach clinics (CBOCs), through
VA contractors, or through other VA designated entities.</t>
  </si>
  <si>
    <t>✓  Homeless Veterans and their families that
     are referred to participating Public Housing
     Authorities by a partnered VA Medical Center
     or Community-Based Outpatient Clinics.</t>
  </si>
  <si>
    <r>
      <rPr>
        <b/>
        <sz val="16"/>
        <color rgb="FF000000"/>
        <rFont val="Aptos"/>
      </rPr>
      <t xml:space="preserve">COMMUNITY PARTNER - Local Veterans Affairs Medical Center
</t>
    </r>
    <r>
      <rPr>
        <sz val="16"/>
        <color rgb="FF000000"/>
        <rFont val="Aptos"/>
      </rPr>
      <t>•  Applications can be submitted through a local VA Medical Center
•  Families issued a HUD-VASH voucher have at least 120 days to search for a unit.
•  Veterans must agree to participate in case management in order to receive a HUD-VASH voucher.
    HUD-VASH assistance may be terminated if the family refuses, without good cause, to participate
    in required case management as verified by the VA Medical Center.
•  HUD-VASH participants are not required to have or be treated for chronic mental illnesses or
    chronic substance abuse disorders.</t>
    </r>
  </si>
  <si>
    <t>Find VA Locations | Veterans Affairs</t>
  </si>
  <si>
    <t>Section 202
Senior Housing</t>
  </si>
  <si>
    <t>The Section 202 Supportive Housing for the Elderly Program is a federal housing program designed to provide safe, comfortable, and affordable housing options
for low-income older adults. Residents living in these developments are charged
a fixed 30% of their adjusted income for rent. The remaining costs are paid for by
the government</t>
  </si>
  <si>
    <t>✓  Households with at least one adult member
     age 62+ and an income less than 50% Area
     Median Income (AMI).</t>
  </si>
  <si>
    <r>
      <rPr>
        <b/>
        <sz val="16"/>
        <color rgb="FF000000"/>
        <rFont val="Aptos"/>
      </rPr>
      <t xml:space="preserve">COMMUNITY PARTNER - Housing Agency manging the property of choice
</t>
    </r>
    <r>
      <rPr>
        <sz val="16"/>
        <color rgb="FF000000"/>
        <rFont val="Aptos"/>
      </rPr>
      <t xml:space="preserve">•  HUD does not manage the rental of affordable housing for older adults. To apply for Section 202
    housing, you contact the owner or manager of that property directly. Qualifying for a unit in a
    Section 202 property can be a lengthy prcess. Application processes differ across developments,
    but in general, every member of your household will be asked to provide documentation verifying
    their identity, income, and other personal details. </t>
    </r>
  </si>
  <si>
    <t>Use the HUD Resource Locator to find Senior Housing</t>
  </si>
  <si>
    <t>STATE OR LOCALLY FUNDED RESOURCES</t>
  </si>
  <si>
    <t>Statewide 
Tenant-Based
Rental Assistance
Programs</t>
  </si>
  <si>
    <t xml:space="preserve"> Low-income households</t>
  </si>
  <si>
    <r>
      <rPr>
        <sz val="16"/>
        <color rgb="FF000000"/>
        <rFont val="Aptos"/>
      </rPr>
      <t xml:space="preserve">Tenant-based rental assistance (a voucher or assistance not tied to a specific unit or property) beyond the federally funded programs featured above. Eligibility, length and amount of assistance provided will vary.
</t>
    </r>
    <r>
      <rPr>
        <b/>
        <sz val="16"/>
        <color rgb="FF000000"/>
        <rFont val="Aptos"/>
      </rPr>
      <t xml:space="preserve">States with these programs:
</t>
    </r>
    <r>
      <rPr>
        <sz val="16"/>
        <color rgb="FF000000"/>
        <rFont val="Aptos"/>
      </rPr>
      <t>Connecticut, District of Columbia, Hawaii, Massachusetts, Minnesota, New Jersey, Pennsylvania</t>
    </r>
  </si>
  <si>
    <r>
      <rPr>
        <sz val="16"/>
        <color rgb="FF000000"/>
        <rFont val="Aptos"/>
      </rPr>
      <t xml:space="preserve">✓  Connecticut - The Rental Assistance Program (RAP) is the major state-supported program for assisting very-low-income families to afford housing.
      Eligibility is determined based on the household's annual gross income and the state's definition of a family.  Participation is limited to U. S. citizens
      and specified categories of non-citizens who have eligible immigration status.  In general, the family's income may not exceed 50% AMI. 
✓  District of Columbia - The Local Rent Subsidy Program (LRSP) provides ongoing rental subsidies to help make housing more affordable to extremely
      low-income families – below 30% AMI.
✓  Hawaii - The Rent Supplement Program helps eligible families pay part of their monthly rent. Each family must pay at least 30% of their adjusted family
      income for rent. The difference between that amount and the total monthly rent, up to a maximum of $250.00 per month, is paid directly to the owner.
✓  Massachusetts - The Massachusetts Rental Voucher Program (MRVP) issues mobile housing vouchers (average $1300/month) for households at 80%
      or less of AMI. Recipients pay at least 30% of net monthly income towards rent. 
✓  Minnesota - Family Homeless Prevention and Assistance Program (FHPAP)  provides temporary supportive services and financial assistance to eligible
      households experiencing a housing crisis. Regional FHPAP providers are available to support all household types in stabilizing their housing situation
      as quickly as possible. 
✓  New Jersey - The State of New Jersey Rental Assistance Program (SRAP) is a state funded program that provides housing subsidies (average of
      $890/month). The program covers rent above 30% of tenants' adjusted income, up to payment standard not based on local Fair Market Rent.
✓  Pennsylvania - The Housing Assistance Program (HAP) is a county-directed (state funded) program that offers rental assistance and a variety of
      supportive services to individuals and families experiencing or at risk of homelessness and who can demonstrate that, with HAP intervention,
      they will be able to meet their basic housing needs in the near future. 
</t>
    </r>
    <r>
      <rPr>
        <b/>
        <sz val="16"/>
        <color rgb="FF000000"/>
        <rFont val="Aptos"/>
      </rPr>
      <t>The following states provide no statewide tenant-based rental assistance beyond federal resources listed above:</t>
    </r>
    <r>
      <rPr>
        <sz val="16"/>
        <color rgb="FF000000"/>
        <rFont val="Aptos"/>
      </rPr>
      <t xml:space="preserve"> 
Alabama, Arkansas, Florida, Idaho, Kansas, Louisiana, Michigan, Mississippi, Montana, Nebraska, New Hampshire, North Carolina,
North Dakota, Oklahoma, Oregon, South Carolina, South Dakota, Tennessee, Utah, Virginia, West Virginia, Wyoming.</t>
    </r>
  </si>
  <si>
    <t>Learn more about state-specific housing assistance programs using the Rental Housing Programs Database (RHPD) created by the National Low-Income Housing Coalition</t>
  </si>
  <si>
    <t xml:space="preserve">Special Populations </t>
  </si>
  <si>
    <r>
      <rPr>
        <sz val="16"/>
        <color rgb="FF000000"/>
        <rFont val="Aptos"/>
      </rPr>
      <t xml:space="preserve">Tenant-based rental assistance (a voucher or assistance not tied to a specific unit or property) beyond the federally funded programs featured above. Applicants must meet population-specific eligibility requirements beyond income.
</t>
    </r>
    <r>
      <rPr>
        <b/>
        <sz val="16"/>
        <color rgb="FF000000"/>
        <rFont val="Aptos"/>
      </rPr>
      <t xml:space="preserve">States with these programs:
</t>
    </r>
    <r>
      <rPr>
        <sz val="16"/>
        <color rgb="FF000000"/>
        <rFont val="Aptos"/>
      </rPr>
      <t xml:space="preserve">Alaska, Arizona, California, Colorado, Delaware, District of Columbia, Georgia, Indiana, Iowa, Maine, Maryland, Rhode Island, Washington
</t>
    </r>
  </si>
  <si>
    <t>✓  Alaska- Victims of Domestic Violence
✓  Arizona- Individuals with a Severe Mental Illness
✓  California- Child-welfare involved families and the elderly
✓  Colorado- Long-term rental assistance and access to supportive services for extremely low-income individuals with a disability and history
      of homelessness
✓  District of Columbia-  Supportive Housing and Targeted Affordable Housing for for individuals who are chronically homeless
✓  Delaware- Low-income indiivduals eligible to receive supportive services as a client of DHSS or DSCYF
✓  Georiga- Individuals with a diagnosis of a Serious and Persistent Mental Illness
✓  Indiana- Individuals and families with a serious mental illness or substance use disorder who are exiting a residential treatment program)
✓  Iowa- Be an approved participant of Money Follows the Person or one of the home- and community-based services waiver programs,
      including habilitation services
✓  Maine- Clients with Serious Mental Illness, including those with substance use disorder
✓  Maryland- Be an approved participant of Money Follows the Person demonstration
✓  Rhode Island- Individuals and families experiencing homelessness and willing to receive intensive case management services
✓  Washington- Persons with mental illness; Eligible for a long-term support services program and have a documented need for long-term
      housing subsidy with no other resource that can meet this need</t>
  </si>
  <si>
    <t xml:space="preserve">    Emergency, one-time or
limited housing assistance:</t>
  </si>
  <si>
    <t>California, District of Columbia, Illinois, Massachusetts, Missouri,  New Mexico, Vermont, Wisconsin</t>
  </si>
  <si>
    <t>✓  California - CalWORKs Homeless Assistance Program includes both temporary assistance, which helps families pay the costs of temporary
      shelter, and permanent, which helps families pay a security deposit and last month's rent for permanent housing or up to 2 months of rental
      arrearages to help avoid eviction. Average assistance is $1,644 in a 12 month period. 
✓  District of Columbia - The Emergency Rental Assistance Program (ERAP) helps District residents earning less than 40% of the Area Median
      Income (AMI) who are facing housing emergencies, by providing funding for overdue rent including late fees and court costs if qualified household
      is facing eviction. The program also supports security deposits and the first month's rent for residents moving into new apartments. 
✓  Illinois - The Homeless Prevention Program provides rental/mortgage assistance, utility assistance, approved case management and approved
      supportive services to eligible individuals and families who are in danger of eviction, foreclosure or homelessness or are currently homeless.
✓  Massachusetts - RAFT provides upt to $7k per 12 month period for housing assistance to households at risk of homelessness or housing instability
      at 50% AMI or less.
✓  Missouri- People receiving services through the Division of Behavioral Health for a mental illness and/or a substance use disorder
✓  New Mexico- Applicant or dependent must have a diagnosed/documented serious mental illness or co-occurring substance use disorder, homeless
      or at risk of homeless, and be active in services. Applicants can receive a grant up to $1,000 grants every 3 years.
✓  Vermont - The Department of Children and Families provides temporary emergency assistance with housing or medical needs. Housing assistance
     might include temporary housing, help with rent or mortgage payments, or utility assistance.
✓  Wisconsin - Very low-income households (income less than 50% AMI)</t>
  </si>
  <si>
    <t xml:space="preserve">City-Specific
Tenant-Based
Rental Assistance
Programs </t>
  </si>
  <si>
    <t>Arizona (Tucson)
California (San Diego)
Colorado (Denver)
Florida (Jacksonville and Miami); 
Texas (Arlington, Austin, Corpus Christi,
     Dallas, El Paso, Fort Worth, Houston,
     Plano and San Antonio)</t>
  </si>
  <si>
    <t>"New York (New York)
Hawaii (Honolulu)
Illinois (Chicago)
Kentucky (Louisville)
Minnesota (Saint Paul)
Oregon (Portland)
Pennsylvania (Philadelphia)
Virginia (Virginia Beach)"</t>
  </si>
  <si>
    <t>Partnership Mapping</t>
  </si>
  <si>
    <r>
      <rPr>
        <sz val="20"/>
        <color rgb="FF000000"/>
        <rFont val="Aptos ExtraBold"/>
      </rPr>
      <t xml:space="preserve">Next Step: </t>
    </r>
    <r>
      <rPr>
        <sz val="20"/>
        <color rgb="FF000000"/>
        <rFont val="Aptos"/>
      </rPr>
      <t xml:space="preserve">Identifying the right potential partners is the final step in the mapping process and essential to addressing patient housing needs.
Use this section of the toolkit to organize your contacts and potential partners. Plan to update this information every six months to ensure accuracy.
Additonally, there are key resources to review with your team to continue the houisng partnership efforts. </t>
    </r>
  </si>
  <si>
    <t>Homeless System Resources</t>
  </si>
  <si>
    <t>Public Housing Resources</t>
  </si>
  <si>
    <t>Continuum of Care (CoC)</t>
  </si>
  <si>
    <t>Notes</t>
  </si>
  <si>
    <t>Public Housing Agency</t>
  </si>
  <si>
    <t>Housing Provided</t>
  </si>
  <si>
    <t>Lead</t>
  </si>
  <si>
    <t>Organization Name:</t>
  </si>
  <si>
    <t>PHA 1</t>
  </si>
  <si>
    <t>Name:</t>
  </si>
  <si>
    <t>Lead Contact Name:</t>
  </si>
  <si>
    <t xml:space="preserve">Address </t>
  </si>
  <si>
    <t>City, State, Zip</t>
  </si>
  <si>
    <t>Phone:</t>
  </si>
  <si>
    <t>Email:</t>
  </si>
  <si>
    <t>Coordinated Entry Access Point 1</t>
  </si>
  <si>
    <t>PHA 2</t>
  </si>
  <si>
    <t>Eligibility:</t>
  </si>
  <si>
    <t>PHA 3</t>
  </si>
  <si>
    <t>Coordinated Entry Access Point 2</t>
  </si>
  <si>
    <t>Emergency Shelter</t>
  </si>
  <si>
    <t>Housing for Persons with HIV/AIDS (HOPWA)</t>
  </si>
  <si>
    <t>Low-Barrier Adult Shelter</t>
  </si>
  <si>
    <t>Lead Recipient</t>
  </si>
  <si>
    <t>Jurisdiction/Geography:</t>
  </si>
  <si>
    <t>Services Provided:</t>
  </si>
  <si>
    <t>Family Shelter</t>
  </si>
  <si>
    <t>Other Provider</t>
  </si>
  <si>
    <t>Rapid Rehousing</t>
  </si>
  <si>
    <t>State and Local Housing Resources</t>
  </si>
  <si>
    <t>Partner 1</t>
  </si>
  <si>
    <t>Partner 2</t>
  </si>
  <si>
    <t>Supportive Housing</t>
  </si>
  <si>
    <t>Partner 3</t>
  </si>
  <si>
    <t>Partner 4</t>
  </si>
  <si>
    <t>Resources to Support and Guide Your Partnership Building</t>
  </si>
  <si>
    <t>Resource</t>
  </si>
  <si>
    <t>Description</t>
  </si>
  <si>
    <t>Protocol for Responding to &amp; Assessing Patients’ Assets, Risks &amp; Experiences (PRAPARE)</t>
  </si>
  <si>
    <t>Learn about PRAPARE, the most commonly used standardized screener for gathering non-medical
factors of health</t>
  </si>
  <si>
    <t>7 Elements of Building Cross-Sector Partnerships Overview - National Center for Housing + Health</t>
  </si>
  <si>
    <t>Building cross-sector partnerships is not easy and does not happen overnight. Fortunately, there are many examples of successful cross-sector partnerships from which to learn. CSH created the 7 Elements of Cross-Sector Partnerships Framework to support the Center and our partners in taking a thoughtful
approach to building a wide range of collaborative partnerships within and across sectors, such as
housing and health.</t>
  </si>
  <si>
    <t>HUD Resource Locator Tool</t>
  </si>
  <si>
    <t>Use this online mapping tool to locate Housing and Urban Development (HUD) resources. The HUD Resource Locator helps you find affordable housing opportunities, a HUD office nearby, local public housing authority agencies (PHA), homeless resources, affordable elderly and special needs housing.</t>
  </si>
  <si>
    <t>Health and Housing: A Guide to Key Outcomes and Data Tracking | Corporation for Supportive Housing</t>
  </si>
  <si>
    <t>This guide enhances understanding of the health conditions experienced by individuals navigating
housing instability. Utilizing existing data elements monitored at the intersection of health and housing
allows professionals to reduce the administrative burden associated with new data tracking mechanisms
while streamlining operations to improve health outcomes.</t>
  </si>
  <si>
    <t>Frequently Used Systems Engagement (FUSE)</t>
  </si>
  <si>
    <t xml:space="preserve">CSH's signature initiative Frequently Used Systems Engagement (FUSE) helps communities break
the cycle of homelessness and crisis among individuals with complex medical and behavioral health challenges who are the highest users of emergency departments, jails, shelters, clinics and other
costly crisis services. </t>
  </si>
  <si>
    <t>Rental Programs | National Low Income Housing Coalition</t>
  </si>
  <si>
    <t>NLIHC created the Rental Housing Programs Database (RHPD) to generate a better understanding of
the many ways in which state and local governments use their own financial resources to close the gap between available federal funding for rental housing and the unmet needs of renters in their
communities. The RHPD captures information on state and locally funded programs that create,
preserve, or increase access to affordable rental housing; it includes program goals, target
populations, tenant eligibility requirements, and other program characteristics.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</si>
</sst>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7">
    <font>
      <sz val="11"/>
      <color theme="1"/>
      <name val="Calibri"/>
      <family val="2"/>
      <scheme val="minor"/>
    </font>
    <font>
      <sz val="11"/>
      <color theme="1"/>
      <name val="Calibri"/>
      <family val="2"/>
      <scheme val="minor"/>
    </font>
    <font>
      <u/>
      <sz val="11"/>
      <color theme="10"/>
      <name val="Calibri"/>
      <family val="2"/>
      <scheme val="minor"/>
    </font>
    <font>
      <sz val="12"/>
      <name val="Arial"/>
      <family val="2"/>
    </font>
    <font>
      <b/>
      <sz val="16"/>
      <color theme="0"/>
      <name val="Arial"/>
      <family val="2"/>
    </font>
    <font>
      <sz val="16"/>
      <color theme="1"/>
      <name val="Arial"/>
      <family val="2"/>
    </font>
    <font>
      <b/>
      <sz val="12"/>
      <color theme="1"/>
      <name val="Arial"/>
      <family val="2"/>
    </font>
    <font>
      <sz val="12"/>
      <color theme="1"/>
      <name val="Arial"/>
      <family val="2"/>
    </font>
    <font>
      <sz val="11"/>
      <color theme="1"/>
      <name val="Arial"/>
      <family val="2"/>
    </font>
    <font>
      <sz val="22"/>
      <color theme="1"/>
      <name val="Arial"/>
      <family val="2"/>
    </font>
    <font>
      <sz val="11"/>
      <color theme="0"/>
      <name val="Arial"/>
      <family val="2"/>
    </font>
    <font>
      <sz val="18"/>
      <color theme="1"/>
      <name val="Arial"/>
      <family val="2"/>
    </font>
    <font>
      <sz val="14"/>
      <color theme="1"/>
      <name val="Arial"/>
      <family val="2"/>
    </font>
    <font>
      <b/>
      <sz val="12"/>
      <name val="Arial"/>
      <family val="2"/>
    </font>
    <font>
      <b/>
      <sz val="20"/>
      <name val="Arial"/>
      <family val="2"/>
    </font>
    <font>
      <sz val="14"/>
      <name val="Arial"/>
      <family val="2"/>
    </font>
    <font>
      <b/>
      <sz val="16"/>
      <color theme="1"/>
      <name val="Arial"/>
      <family val="2"/>
    </font>
    <font>
      <b/>
      <sz val="16"/>
      <name val="Arial"/>
      <family val="2"/>
    </font>
    <font>
      <b/>
      <sz val="24"/>
      <color theme="1"/>
      <name val="Arial"/>
      <family val="2"/>
    </font>
    <font>
      <sz val="14"/>
      <color rgb="FF000000"/>
      <name val="Arial"/>
      <family val="2"/>
    </font>
    <font>
      <sz val="12"/>
      <color rgb="FF000000"/>
      <name val="Arial"/>
      <family val="2"/>
    </font>
    <font>
      <b/>
      <sz val="16"/>
      <color rgb="FF000000"/>
      <name val="Arial"/>
      <family val="2"/>
    </font>
    <font>
      <b/>
      <sz val="16"/>
      <color rgb="FFFFFFFF"/>
      <name val="Arial"/>
      <family val="2"/>
    </font>
    <font>
      <sz val="11"/>
      <color theme="1"/>
      <name val="Arial"/>
      <family val="2"/>
    </font>
    <font>
      <sz val="11"/>
      <name val="Arial"/>
      <family val="2"/>
    </font>
    <font>
      <sz val="11"/>
      <color rgb="FF000000"/>
      <name val="Arial"/>
      <family val="2"/>
    </font>
    <font>
      <b/>
      <sz val="20"/>
      <color theme="1"/>
      <name val="Arial"/>
      <family val="2"/>
    </font>
    <font>
      <sz val="12"/>
      <color rgb="FF000000"/>
      <name val="Arial"/>
      <family val="2"/>
    </font>
    <font>
      <u/>
      <sz val="12"/>
      <color rgb="FFF8971D"/>
      <name val="Arial Black"/>
      <family val="2"/>
    </font>
    <font>
      <u/>
      <sz val="18"/>
      <color rgb="FFF8971D"/>
      <name val="Arial Black"/>
      <family val="2"/>
    </font>
    <font>
      <b/>
      <sz val="10"/>
      <color theme="1"/>
      <name val="Arial"/>
      <family val="2"/>
    </font>
    <font>
      <sz val="11"/>
      <color rgb="FF000000"/>
      <name val="Arial Nova"/>
      <family val="2"/>
    </font>
    <font>
      <sz val="18"/>
      <color rgb="FF000000"/>
      <name val="Arial Nova"/>
      <family val="2"/>
    </font>
    <font>
      <sz val="12"/>
      <color rgb="FF000000"/>
      <name val="Arial Nova"/>
      <family val="2"/>
    </font>
    <font>
      <sz val="22"/>
      <color theme="1"/>
      <name val="Arial Nova"/>
      <family val="2"/>
    </font>
    <font>
      <sz val="16"/>
      <color theme="1"/>
      <name val="Arial Nova"/>
      <family val="2"/>
    </font>
    <font>
      <sz val="10"/>
      <color theme="1"/>
      <name val="Arial Nova"/>
      <family val="2"/>
    </font>
    <font>
      <sz val="12"/>
      <color theme="1"/>
      <name val="Arial Nova"/>
      <family val="2"/>
    </font>
    <font>
      <sz val="11"/>
      <color theme="1"/>
      <name val="Arial Nova"/>
      <family val="2"/>
    </font>
    <font>
      <u/>
      <sz val="11"/>
      <color theme="10"/>
      <name val="Arial"/>
      <family val="2"/>
    </font>
    <font>
      <u/>
      <sz val="11"/>
      <color theme="10"/>
      <name val="Arial Nova"/>
      <family val="2"/>
    </font>
    <font>
      <sz val="8"/>
      <name val="Calibri"/>
      <family val="2"/>
      <scheme val="minor"/>
    </font>
    <font>
      <sz val="12"/>
      <color rgb="FF000000"/>
      <name val="Aptos"/>
    </font>
    <font>
      <sz val="16"/>
      <color rgb="FF000000"/>
      <name val="Aptos ExtraBold"/>
    </font>
    <font>
      <sz val="18"/>
      <color rgb="FF000000"/>
      <name val="Aptos"/>
    </font>
    <font>
      <b/>
      <sz val="14"/>
      <color rgb="FF000000"/>
      <name val="Aptos Display"/>
    </font>
    <font>
      <sz val="24"/>
      <color theme="0"/>
      <name val="Aptos ExtraBold"/>
    </font>
    <font>
      <sz val="16"/>
      <color theme="1"/>
      <name val="Aptos"/>
    </font>
    <font>
      <sz val="14"/>
      <color theme="0"/>
      <name val="Arial"/>
      <family val="2"/>
    </font>
    <font>
      <b/>
      <sz val="20"/>
      <color theme="1"/>
      <name val="Aptos"/>
    </font>
    <font>
      <sz val="20"/>
      <color theme="1"/>
      <name val="Aptos ExtraBold"/>
    </font>
    <font>
      <sz val="20"/>
      <color theme="1"/>
      <name val="Arial"/>
      <family val="2"/>
    </font>
    <font>
      <sz val="24"/>
      <color theme="1"/>
      <name val="Arial"/>
      <family val="2"/>
    </font>
    <font>
      <b/>
      <sz val="20"/>
      <color rgb="FF000000"/>
      <name val="Aptos"/>
    </font>
    <font>
      <sz val="20"/>
      <color rgb="FF000000"/>
      <name val="Aptos"/>
    </font>
    <font>
      <sz val="16"/>
      <color rgb="FF000000"/>
      <name val="Aptos"/>
    </font>
    <font>
      <sz val="16"/>
      <name val="Aptos"/>
    </font>
    <font>
      <sz val="30"/>
      <color rgb="FFFFFFFF"/>
      <name val="Aptos ExtraBold"/>
    </font>
    <font>
      <b/>
      <sz val="16"/>
      <color rgb="FF000000"/>
      <name val="Aptos"/>
    </font>
    <font>
      <sz val="24"/>
      <color theme="1"/>
      <name val="Aptos ExtraBold"/>
    </font>
    <font>
      <sz val="35"/>
      <color theme="0"/>
      <name val="Aptos ExtraBold"/>
    </font>
    <font>
      <sz val="22"/>
      <color rgb="FF000000"/>
      <name val="Aptos"/>
    </font>
    <font>
      <b/>
      <sz val="24"/>
      <color rgb="FF000000"/>
      <name val="Aptos"/>
    </font>
    <font>
      <sz val="17"/>
      <color theme="1"/>
      <name val="Aptos"/>
    </font>
    <font>
      <sz val="17"/>
      <color rgb="FF000000"/>
      <name val="Aptos"/>
    </font>
    <font>
      <sz val="17"/>
      <name val="Aptos"/>
    </font>
    <font>
      <u val="double"/>
      <sz val="17"/>
      <color rgb="FF22518F"/>
      <name val="Aptos"/>
    </font>
    <font>
      <u/>
      <sz val="17"/>
      <color rgb="FF22518F"/>
      <name val="Aptos"/>
    </font>
    <font>
      <sz val="36"/>
      <color rgb="FFFFFFFF"/>
      <name val="Aptos ExtraBold"/>
    </font>
    <font>
      <sz val="36"/>
      <color theme="1"/>
      <name val="Arial"/>
      <family val="2"/>
    </font>
    <font>
      <b/>
      <sz val="24"/>
      <color theme="0"/>
      <name val="Aptos"/>
    </font>
    <font>
      <sz val="16"/>
      <color indexed="8"/>
      <name val="Aptos"/>
    </font>
    <font>
      <sz val="16"/>
      <color rgb="FFFF0000"/>
      <name val="Aptos"/>
    </font>
    <font>
      <sz val="26"/>
      <color rgb="FF000000"/>
      <name val="Aptos ExtraBold"/>
    </font>
    <font>
      <b/>
      <sz val="20"/>
      <color indexed="8"/>
      <name val="Aptos"/>
    </font>
    <font>
      <b/>
      <sz val="22"/>
      <color theme="1"/>
      <name val="Aptos"/>
    </font>
    <font>
      <sz val="18"/>
      <color indexed="8"/>
      <name val="Aptos"/>
    </font>
    <font>
      <b/>
      <u/>
      <sz val="24"/>
      <color rgb="FF000000"/>
      <name val="Aptos"/>
    </font>
    <font>
      <b/>
      <sz val="22"/>
      <color theme="0"/>
      <name val="Aptos"/>
    </font>
    <font>
      <sz val="24"/>
      <name val="Aptos"/>
    </font>
    <font>
      <sz val="24"/>
      <color rgb="FFBD6609"/>
      <name val="Aptos ExtraBold"/>
    </font>
    <font>
      <b/>
      <sz val="24"/>
      <color rgb="FFC00000"/>
      <name val="Aptos ExtraBold"/>
    </font>
    <font>
      <sz val="18"/>
      <color theme="1"/>
      <name val="Aptos"/>
    </font>
    <font>
      <sz val="18"/>
      <name val="Aptos"/>
    </font>
    <font>
      <b/>
      <sz val="24"/>
      <color theme="1"/>
      <name val="Aptos"/>
    </font>
    <font>
      <b/>
      <sz val="24"/>
      <color rgb="FF548235"/>
      <name val="Aptos ExtraBold"/>
    </font>
    <font>
      <sz val="22"/>
      <color theme="1"/>
      <name val="Aptos"/>
    </font>
    <font>
      <sz val="12"/>
      <color theme="1"/>
      <name val="Aptos"/>
    </font>
    <font>
      <u/>
      <sz val="14"/>
      <color theme="10"/>
      <name val="Aptos"/>
    </font>
    <font>
      <u/>
      <sz val="16"/>
      <color theme="10"/>
      <name val="Aptos"/>
    </font>
    <font>
      <sz val="26"/>
      <color rgb="FFFFFFFF"/>
      <name val="Aptos ExtraBold"/>
    </font>
    <font>
      <b/>
      <sz val="16"/>
      <color theme="1"/>
      <name val="Aptos"/>
    </font>
    <font>
      <sz val="20"/>
      <color theme="1"/>
      <name val="Aptos"/>
    </font>
    <font>
      <sz val="36"/>
      <color theme="1"/>
      <name val="Aptos ExtraBold"/>
    </font>
    <font>
      <sz val="20"/>
      <color rgb="FF000000"/>
      <name val="Aptos ExtraBold"/>
    </font>
    <font>
      <b/>
      <sz val="18"/>
      <color theme="1"/>
      <name val="Arial"/>
      <family val="2"/>
    </font>
    <font>
      <sz val="11"/>
      <color theme="1"/>
      <name val="Aptos"/>
    </font>
    <font>
      <sz val="12"/>
      <name val="Aptos"/>
    </font>
    <font>
      <sz val="12"/>
      <color rgb="FF333333"/>
      <name val="Aptos"/>
    </font>
    <font>
      <sz val="11"/>
      <color theme="1"/>
      <name val="Aptos ExtraBold"/>
    </font>
    <font>
      <sz val="15"/>
      <color theme="1"/>
      <name val="Aptos"/>
    </font>
    <font>
      <sz val="15"/>
      <color theme="1"/>
      <name val="Aptos ExtraBold"/>
    </font>
    <font>
      <b/>
      <sz val="15"/>
      <color theme="1"/>
      <name val="Aptos ExtraBold"/>
    </font>
    <font>
      <b/>
      <sz val="15"/>
      <color theme="0"/>
      <name val="Aptos ExtraBold"/>
    </font>
    <font>
      <sz val="16"/>
      <color theme="0"/>
      <name val="Aptos ExtraBold"/>
    </font>
    <font>
      <sz val="16"/>
      <color theme="1"/>
      <name val="Aptos ExtraBold"/>
    </font>
    <font>
      <b/>
      <sz val="16"/>
      <color theme="0"/>
      <name val="Aptos ExtraBold"/>
    </font>
    <font>
      <u/>
      <sz val="12"/>
      <color theme="10"/>
      <name val="Aptos"/>
    </font>
    <font>
      <b/>
      <sz val="12"/>
      <color rgb="FF000000"/>
      <name val="Aptos"/>
    </font>
    <font>
      <sz val="16"/>
      <color theme="0"/>
      <name val="Arial"/>
      <family val="2"/>
    </font>
    <font>
      <sz val="16"/>
      <color theme="1"/>
      <name val="Aptos"/>
      <family val="2"/>
    </font>
    <font>
      <sz val="20"/>
      <color theme="1"/>
      <name val="Aptos"/>
      <family val="2"/>
    </font>
    <font>
      <sz val="17"/>
      <color theme="1"/>
      <name val="Aptos"/>
      <family val="2"/>
    </font>
    <font>
      <sz val="11"/>
      <color theme="1"/>
      <name val="Aptos"/>
      <family val="2"/>
    </font>
    <font>
      <u/>
      <sz val="12"/>
      <color theme="10"/>
      <name val="Calibri"/>
      <family val="2"/>
      <scheme val="minor"/>
    </font>
    <font>
      <sz val="12"/>
      <name val="Aptos"/>
      <family val="2"/>
    </font>
    <font>
      <sz val="12"/>
      <color theme="1"/>
      <name val="Aptos"/>
      <family val="2"/>
    </font>
  </fonts>
  <fills count="31">
    <fill>
      <patternFill patternType="none"/>
    </fill>
    <fill>
      <patternFill patternType="gray125"/>
    </fill>
    <fill>
      <patternFill patternType="solid">
        <fgColor rgb="FFC00000"/>
        <bgColor indexed="64"/>
      </patternFill>
    </fill>
    <fill>
      <patternFill patternType="solid">
        <fgColor theme="7" tint="0.39997558519241921"/>
        <bgColor indexed="64"/>
      </patternFill>
    </fill>
    <fill>
      <patternFill patternType="solid">
        <fgColor theme="9"/>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4" tint="0.79998168889431442"/>
        <bgColor indexed="64"/>
      </patternFill>
    </fill>
    <fill>
      <patternFill patternType="solid">
        <fgColor rgb="FFFFFFFF"/>
        <bgColor indexed="64"/>
      </patternFill>
    </fill>
    <fill>
      <patternFill patternType="solid">
        <fgColor theme="0"/>
        <bgColor rgb="FF000000"/>
      </patternFill>
    </fill>
    <fill>
      <patternFill patternType="solid">
        <fgColor theme="0"/>
        <bgColor auto="1"/>
      </patternFill>
    </fill>
    <fill>
      <patternFill patternType="solid">
        <fgColor rgb="FF22518F"/>
        <bgColor indexed="64"/>
      </patternFill>
    </fill>
    <fill>
      <patternFill patternType="solid">
        <fgColor rgb="FFFAC184"/>
        <bgColor indexed="64"/>
      </patternFill>
    </fill>
    <fill>
      <patternFill patternType="solid">
        <fgColor rgb="FFFCE2C5"/>
        <bgColor indexed="64"/>
      </patternFill>
    </fill>
    <fill>
      <patternFill patternType="solid">
        <fgColor theme="9" tint="0.39997558519241921"/>
        <bgColor indexed="64"/>
      </patternFill>
    </fill>
    <fill>
      <patternFill patternType="solid">
        <fgColor rgb="FF7DA2D1"/>
        <bgColor indexed="64"/>
      </patternFill>
    </fill>
    <fill>
      <patternFill patternType="solid">
        <fgColor rgb="FFF0F6FF"/>
        <bgColor indexed="64"/>
      </patternFill>
    </fill>
    <fill>
      <patternFill patternType="solid">
        <fgColor rgb="FFFCEBEB"/>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08C21"/>
        <bgColor indexed="64"/>
      </patternFill>
    </fill>
    <fill>
      <patternFill patternType="solid">
        <fgColor rgb="FFFCEFE1"/>
        <bgColor indexed="64"/>
      </patternFill>
    </fill>
    <fill>
      <patternFill patternType="solid">
        <fgColor rgb="FFD7E4F5"/>
        <bgColor indexed="64"/>
      </patternFill>
    </fill>
    <fill>
      <patternFill patternType="solid">
        <fgColor rgb="FF5986C2"/>
        <bgColor indexed="64"/>
      </patternFill>
    </fill>
    <fill>
      <patternFill patternType="solid">
        <fgColor theme="1" tint="0.499984740745262"/>
        <bgColor indexed="64"/>
      </patternFill>
    </fill>
    <fill>
      <patternFill patternType="solid">
        <fgColor rgb="FFFFF9E8"/>
        <bgColor indexed="64"/>
      </patternFill>
    </fill>
    <fill>
      <patternFill patternType="solid">
        <fgColor rgb="FFF4FAF0"/>
        <bgColor indexed="64"/>
      </patternFill>
    </fill>
  </fills>
  <borders count="51">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0.249977111117893"/>
      </left>
      <right/>
      <top style="thin">
        <color theme="2" tint="-0.249977111117893"/>
      </top>
      <bottom style="thin">
        <color theme="2" tint="-0.249977111117893"/>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2"/>
      </left>
      <right style="thin">
        <color theme="2"/>
      </right>
      <top style="thin">
        <color theme="2"/>
      </top>
      <bottom/>
      <diagonal/>
    </border>
    <border>
      <left style="medium">
        <color rgb="FFF08C21"/>
      </left>
      <right/>
      <top style="medium">
        <color rgb="FFF08C21"/>
      </top>
      <bottom/>
      <diagonal/>
    </border>
    <border>
      <left/>
      <right/>
      <top style="medium">
        <color rgb="FFF08C21"/>
      </top>
      <bottom/>
      <diagonal/>
    </border>
    <border>
      <left/>
      <right style="medium">
        <color rgb="FFF08C21"/>
      </right>
      <top style="medium">
        <color rgb="FFF08C21"/>
      </top>
      <bottom/>
      <diagonal/>
    </border>
    <border>
      <left style="medium">
        <color rgb="FFF08C21"/>
      </left>
      <right/>
      <top/>
      <bottom/>
      <diagonal/>
    </border>
    <border>
      <left/>
      <right style="medium">
        <color rgb="FFF08C21"/>
      </right>
      <top/>
      <bottom/>
      <diagonal/>
    </border>
    <border>
      <left style="medium">
        <color rgb="FFF08C21"/>
      </left>
      <right/>
      <top/>
      <bottom style="medium">
        <color rgb="FFF08C21"/>
      </bottom>
      <diagonal/>
    </border>
    <border>
      <left/>
      <right/>
      <top/>
      <bottom style="medium">
        <color rgb="FFF08C21"/>
      </bottom>
      <diagonal/>
    </border>
    <border>
      <left/>
      <right style="medium">
        <color rgb="FFF08C21"/>
      </right>
      <top/>
      <bottom style="medium">
        <color rgb="FFF08C21"/>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style="thick">
        <color theme="1" tint="0.499984740745262"/>
      </left>
      <right style="thick">
        <color theme="1" tint="0.499984740745262"/>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style="thin">
        <color theme="0"/>
      </left>
      <right style="thin">
        <color theme="0"/>
      </right>
      <top/>
      <bottom style="thin">
        <color theme="0"/>
      </bottom>
      <diagonal/>
    </border>
    <border>
      <left/>
      <right/>
      <top/>
      <bottom style="thick">
        <color theme="0"/>
      </bottom>
      <diagonal/>
    </border>
    <border>
      <left style="thin">
        <color theme="0"/>
      </left>
      <right/>
      <top/>
      <bottom style="thin">
        <color theme="0"/>
      </bottom>
      <diagonal/>
    </border>
    <border>
      <left/>
      <right style="thin">
        <color theme="0"/>
      </right>
      <top/>
      <bottom style="thin">
        <color theme="0"/>
      </bottom>
      <diagonal/>
    </border>
    <border>
      <left style="thin">
        <color theme="2" tint="-9.9978637043366805E-2"/>
      </left>
      <right/>
      <top style="thin">
        <color theme="2" tint="-9.9978637043366805E-2"/>
      </top>
      <bottom/>
      <diagonal/>
    </border>
    <border>
      <left/>
      <right style="thin">
        <color theme="2"/>
      </right>
      <top style="thin">
        <color theme="2" tint="-9.9978637043366805E-2"/>
      </top>
      <bottom/>
      <diagonal/>
    </border>
    <border>
      <left style="thin">
        <color theme="2" tint="-9.9978637043366805E-2"/>
      </left>
      <right/>
      <top/>
      <bottom style="thin">
        <color theme="2" tint="-9.9978637043366805E-2"/>
      </bottom>
      <diagonal/>
    </border>
    <border>
      <left/>
      <right style="thin">
        <color theme="2"/>
      </right>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2" tint="-0.249977111117893"/>
      </left>
      <right style="thin">
        <color theme="2" tint="-9.9978637043366805E-2"/>
      </right>
      <top style="thin">
        <color theme="2" tint="-0.249977111117893"/>
      </top>
      <bottom/>
      <diagonal/>
    </border>
    <border>
      <left style="thin">
        <color theme="2" tint="-0.249977111117893"/>
      </left>
      <right style="thin">
        <color theme="2" tint="-9.9978637043366805E-2"/>
      </right>
      <top/>
      <bottom style="thin">
        <color theme="2" tint="-0.249977111117893"/>
      </bottom>
      <diagonal/>
    </border>
    <border>
      <left/>
      <right/>
      <top style="thin">
        <color theme="2" tint="-9.9978637043366805E-2"/>
      </top>
      <bottom/>
      <diagonal/>
    </border>
    <border>
      <left/>
      <right/>
      <top/>
      <bottom style="thin">
        <color theme="2" tint="-9.9978637043366805E-2"/>
      </bottom>
      <diagonal/>
    </border>
    <border>
      <left/>
      <right/>
      <top style="thin">
        <color theme="2"/>
      </top>
      <bottom/>
      <diagonal/>
    </border>
    <border>
      <left style="medium">
        <color theme="0"/>
      </left>
      <right/>
      <top style="medium">
        <color theme="0"/>
      </top>
      <bottom style="medium">
        <color theme="0"/>
      </bottom>
      <diagonal/>
    </border>
    <border>
      <left style="thick">
        <color theme="0"/>
      </left>
      <right style="thick">
        <color theme="0"/>
      </right>
      <top style="thick">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tint="-0.249977111117893"/>
      </left>
      <right/>
      <top/>
      <bottom/>
      <diagonal/>
    </border>
    <border>
      <left style="thin">
        <color theme="0"/>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style="thick">
        <color theme="1" tint="0.499984740745262"/>
      </left>
      <right/>
      <top/>
      <bottom/>
      <diagonal/>
    </border>
    <border>
      <left/>
      <right style="thin">
        <color theme="2" tint="-9.9978637043366805E-2"/>
      </right>
      <top style="thin">
        <color theme="2" tint="-0.249977111117893"/>
      </top>
      <bottom style="thin">
        <color theme="2" tint="-0.249977111117893"/>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cellStyleXfs>
  <cellXfs count="379">
    <xf numFmtId="0" fontId="0" fillId="0" borderId="0" xfId="0"/>
    <xf numFmtId="0" fontId="7" fillId="0" borderId="0" xfId="0" applyFont="1" applyAlignment="1">
      <alignment wrapText="1"/>
    </xf>
    <xf numFmtId="0" fontId="8" fillId="0" borderId="0" xfId="0" applyFont="1" applyAlignment="1">
      <alignment wrapText="1"/>
    </xf>
    <xf numFmtId="0" fontId="5" fillId="0" borderId="0" xfId="0" applyFont="1" applyAlignment="1">
      <alignment vertical="center" wrapText="1"/>
    </xf>
    <xf numFmtId="0" fontId="12" fillId="0" borderId="0" xfId="0" applyFont="1" applyAlignment="1">
      <alignment wrapText="1"/>
    </xf>
    <xf numFmtId="0" fontId="7" fillId="8" borderId="0" xfId="0" applyFont="1" applyFill="1" applyAlignment="1">
      <alignment wrapText="1"/>
    </xf>
    <xf numFmtId="0" fontId="27" fillId="0" borderId="0" xfId="0" applyFont="1" applyAlignment="1">
      <alignment horizontal="center" vertical="center"/>
    </xf>
    <xf numFmtId="0" fontId="12" fillId="0" borderId="0" xfId="0" applyFont="1" applyAlignment="1">
      <alignment horizontal="center" vertical="center" wrapText="1"/>
    </xf>
    <xf numFmtId="0" fontId="20" fillId="0" borderId="0" xfId="0" applyFont="1" applyAlignment="1">
      <alignment horizontal="center" vertical="center"/>
    </xf>
    <xf numFmtId="0" fontId="18" fillId="14" borderId="0" xfId="0" applyFont="1" applyFill="1" applyAlignment="1">
      <alignment horizontal="center" vertical="center" wrapText="1"/>
    </xf>
    <xf numFmtId="0" fontId="5" fillId="8" borderId="0" xfId="0" applyFont="1" applyFill="1" applyAlignment="1">
      <alignment vertical="center" wrapText="1"/>
    </xf>
    <xf numFmtId="0" fontId="15" fillId="0" borderId="0" xfId="0" applyFont="1" applyAlignment="1">
      <alignment horizontal="center" vertical="center" wrapText="1"/>
    </xf>
    <xf numFmtId="0" fontId="68" fillId="8" borderId="0" xfId="0" applyFont="1" applyFill="1" applyAlignment="1">
      <alignment horizontal="left" vertical="center" wrapText="1"/>
    </xf>
    <xf numFmtId="0" fontId="10" fillId="8" borderId="0" xfId="0" applyFont="1" applyFill="1" applyAlignment="1">
      <alignment horizontal="left" vertical="center" wrapText="1" indent="8"/>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pplyProtection="1">
      <alignment horizontal="left" vertical="top"/>
      <protection locked="0"/>
    </xf>
    <xf numFmtId="0" fontId="8" fillId="0" borderId="0" xfId="0" applyFont="1" applyAlignment="1" applyProtection="1">
      <alignment vertical="center" wrapText="1"/>
      <protection locked="0"/>
    </xf>
    <xf numFmtId="0" fontId="87" fillId="17" borderId="41" xfId="0" applyFont="1" applyFill="1" applyBorder="1" applyAlignment="1" applyProtection="1">
      <alignment vertical="center" wrapText="1"/>
      <protection locked="0"/>
    </xf>
    <xf numFmtId="0" fontId="96" fillId="0" borderId="0" xfId="0" applyFont="1" applyAlignment="1" applyProtection="1">
      <alignment vertical="center" wrapText="1"/>
      <protection locked="0"/>
    </xf>
    <xf numFmtId="0" fontId="87" fillId="26" borderId="35" xfId="0" applyFont="1" applyFill="1" applyBorder="1" applyAlignment="1" applyProtection="1">
      <alignment vertical="center" wrapText="1"/>
      <protection locked="0"/>
    </xf>
    <xf numFmtId="0" fontId="87" fillId="26" borderId="35" xfId="0" applyFont="1" applyFill="1" applyBorder="1" applyAlignment="1" applyProtection="1">
      <alignment horizontal="center" vertical="center" wrapText="1"/>
      <protection locked="0"/>
    </xf>
    <xf numFmtId="0" fontId="87" fillId="17" borderId="35" xfId="0" applyFont="1" applyFill="1" applyBorder="1" applyAlignment="1" applyProtection="1">
      <alignment horizontal="left" vertical="center" wrapText="1"/>
      <protection locked="0"/>
    </xf>
    <xf numFmtId="0" fontId="87" fillId="8" borderId="0" xfId="0" applyFont="1" applyFill="1" applyAlignment="1" applyProtection="1">
      <alignment horizontal="center" vertical="center"/>
      <protection locked="0"/>
    </xf>
    <xf numFmtId="0" fontId="87" fillId="26" borderId="35" xfId="0" applyFont="1" applyFill="1" applyBorder="1" applyAlignment="1" applyProtection="1">
      <alignment horizontal="left" vertical="center" wrapText="1"/>
      <protection locked="0"/>
    </xf>
    <xf numFmtId="0" fontId="97" fillId="17" borderId="35" xfId="0" applyFont="1" applyFill="1" applyBorder="1" applyAlignment="1" applyProtection="1">
      <alignment horizontal="left" vertical="center" wrapText="1"/>
      <protection locked="0"/>
    </xf>
    <xf numFmtId="0" fontId="97" fillId="26" borderId="35" xfId="0" applyFont="1" applyFill="1" applyBorder="1" applyAlignment="1" applyProtection="1">
      <alignment horizontal="left" vertical="center" wrapText="1"/>
      <protection locked="0"/>
    </xf>
    <xf numFmtId="0" fontId="87" fillId="25" borderId="35" xfId="0" applyFont="1" applyFill="1" applyBorder="1" applyAlignment="1" applyProtection="1">
      <alignment horizontal="left" vertical="center" wrapText="1"/>
      <protection locked="0"/>
    </xf>
    <xf numFmtId="0" fontId="87" fillId="20" borderId="35" xfId="0" applyFont="1" applyFill="1" applyBorder="1" applyAlignment="1" applyProtection="1">
      <alignment horizontal="left" vertical="center" wrapText="1"/>
      <protection locked="0"/>
    </xf>
    <xf numFmtId="0" fontId="87" fillId="20" borderId="35" xfId="0"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99" fillId="8" borderId="0" xfId="0" applyFont="1" applyFill="1" applyAlignment="1" applyProtection="1">
      <alignment vertical="center" wrapText="1"/>
      <protection locked="0"/>
    </xf>
    <xf numFmtId="0" fontId="87" fillId="25" borderId="35" xfId="0" applyFont="1" applyFill="1" applyBorder="1" applyAlignment="1" applyProtection="1">
      <alignment vertical="center"/>
      <protection locked="0"/>
    </xf>
    <xf numFmtId="0" fontId="87" fillId="8" borderId="0" xfId="0" applyFont="1" applyFill="1" applyAlignment="1" applyProtection="1">
      <alignment vertical="center" wrapText="1"/>
      <protection locked="0"/>
    </xf>
    <xf numFmtId="0" fontId="87" fillId="20" borderId="35" xfId="0" applyFont="1" applyFill="1" applyBorder="1" applyAlignment="1" applyProtection="1">
      <alignment vertical="center"/>
      <protection locked="0"/>
    </xf>
    <xf numFmtId="0" fontId="87" fillId="20" borderId="35" xfId="0" applyFont="1" applyFill="1" applyBorder="1" applyAlignment="1" applyProtection="1">
      <alignment vertical="center" wrapText="1"/>
      <protection locked="0"/>
    </xf>
    <xf numFmtId="0" fontId="87" fillId="17" borderId="35" xfId="0" applyFont="1" applyFill="1" applyBorder="1" applyAlignment="1" applyProtection="1">
      <alignment vertical="center"/>
      <protection locked="0"/>
    </xf>
    <xf numFmtId="0" fontId="87" fillId="26" borderId="35" xfId="0" applyFont="1" applyFill="1" applyBorder="1" applyAlignment="1" applyProtection="1">
      <alignment vertical="center"/>
      <protection locked="0"/>
    </xf>
    <xf numFmtId="0" fontId="98" fillId="26" borderId="35" xfId="0" applyFont="1" applyFill="1" applyBorder="1" applyAlignment="1" applyProtection="1">
      <alignment vertical="center"/>
      <protection locked="0"/>
    </xf>
    <xf numFmtId="0" fontId="99" fillId="8" borderId="42" xfId="0" applyFont="1" applyFill="1" applyBorder="1" applyAlignment="1" applyProtection="1">
      <alignment vertical="center" wrapText="1"/>
      <protection locked="0"/>
    </xf>
    <xf numFmtId="0" fontId="87" fillId="25" borderId="35" xfId="0" applyFont="1" applyFill="1" applyBorder="1" applyAlignment="1" applyProtection="1">
      <alignment vertical="center" wrapText="1"/>
      <protection locked="0"/>
    </xf>
    <xf numFmtId="0" fontId="87" fillId="17" borderId="35" xfId="0" applyFont="1" applyFill="1" applyBorder="1" applyAlignment="1" applyProtection="1">
      <alignment vertical="center" wrapText="1"/>
      <protection locked="0"/>
    </xf>
    <xf numFmtId="0" fontId="96" fillId="8" borderId="0" xfId="0" applyFont="1" applyFill="1" applyAlignment="1" applyProtection="1">
      <alignment vertical="center" wrapText="1"/>
      <protection locked="0"/>
    </xf>
    <xf numFmtId="0" fontId="96" fillId="26" borderId="35" xfId="0" applyFont="1" applyFill="1" applyBorder="1" applyAlignment="1" applyProtection="1">
      <alignment vertical="center" wrapText="1"/>
      <protection locked="0"/>
    </xf>
    <xf numFmtId="0" fontId="87" fillId="0" borderId="0" xfId="0" applyFont="1" applyAlignment="1" applyProtection="1">
      <alignment horizontal="left" vertical="center" wrapText="1" indent="2"/>
      <protection locked="0"/>
    </xf>
    <xf numFmtId="0" fontId="97" fillId="0" borderId="0" xfId="0" applyFont="1" applyAlignment="1" applyProtection="1">
      <alignment horizontal="left" vertical="center" wrapText="1" indent="2"/>
      <protection locked="0"/>
    </xf>
    <xf numFmtId="0" fontId="107" fillId="0" borderId="0" xfId="2" applyFont="1" applyBorder="1" applyAlignment="1" applyProtection="1">
      <alignment horizontal="left" vertical="center" wrapText="1"/>
      <protection locked="0"/>
    </xf>
    <xf numFmtId="0" fontId="107" fillId="0" borderId="0" xfId="2" applyFont="1" applyBorder="1" applyAlignment="1" applyProtection="1">
      <alignment horizontal="left" vertical="center" wrapText="1" indent="2"/>
      <protection locked="0"/>
    </xf>
    <xf numFmtId="0" fontId="17" fillId="8" borderId="0" xfId="0" applyFont="1" applyFill="1" applyAlignment="1">
      <alignment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4" fillId="0" borderId="0" xfId="0" applyFont="1" applyAlignment="1">
      <alignment horizontal="left" vertical="center"/>
    </xf>
    <xf numFmtId="0" fontId="7" fillId="0" borderId="0" xfId="0" applyFont="1" applyAlignment="1">
      <alignment horizontal="center" vertical="center" wrapText="1"/>
    </xf>
    <xf numFmtId="0" fontId="47" fillId="24" borderId="40" xfId="0" applyFont="1" applyFill="1" applyBorder="1" applyAlignment="1">
      <alignment horizontal="left" vertical="center" wrapText="1"/>
    </xf>
    <xf numFmtId="0" fontId="104" fillId="24" borderId="35" xfId="0" applyFont="1" applyFill="1" applyBorder="1" applyAlignment="1">
      <alignment horizontal="left" vertical="center" indent="2"/>
    </xf>
    <xf numFmtId="0" fontId="105" fillId="8" borderId="0" xfId="0" applyFont="1" applyFill="1" applyAlignment="1">
      <alignment horizontal="center" vertical="center"/>
    </xf>
    <xf numFmtId="0" fontId="105" fillId="27" borderId="35" xfId="0" applyFont="1" applyFill="1" applyBorder="1" applyAlignment="1">
      <alignment horizontal="left" vertical="center"/>
    </xf>
    <xf numFmtId="0" fontId="104" fillId="27" borderId="35" xfId="0" applyFont="1" applyFill="1" applyBorder="1" applyAlignment="1">
      <alignment horizontal="left" vertical="center" indent="2"/>
    </xf>
    <xf numFmtId="0" fontId="101" fillId="24" borderId="36" xfId="0" applyFont="1" applyFill="1" applyBorder="1" applyAlignment="1">
      <alignment vertical="center" wrapText="1"/>
    </xf>
    <xf numFmtId="0" fontId="101" fillId="24" borderId="0" xfId="0" applyFont="1" applyFill="1" applyAlignment="1">
      <alignment vertical="center" wrapText="1"/>
    </xf>
    <xf numFmtId="0" fontId="99" fillId="24" borderId="36" xfId="0" applyFont="1" applyFill="1" applyBorder="1" applyAlignment="1">
      <alignment vertical="center" wrapText="1"/>
    </xf>
    <xf numFmtId="0" fontId="87" fillId="17" borderId="41" xfId="0" applyFont="1" applyFill="1" applyBorder="1" applyAlignment="1">
      <alignment horizontal="left" vertical="center" indent="2"/>
    </xf>
    <xf numFmtId="0" fontId="87" fillId="17" borderId="35" xfId="0" applyFont="1" applyFill="1" applyBorder="1" applyAlignment="1">
      <alignment horizontal="left" vertical="center" indent="2"/>
    </xf>
    <xf numFmtId="0" fontId="97" fillId="17" borderId="35" xfId="0" applyFont="1" applyFill="1" applyBorder="1" applyAlignment="1">
      <alignment horizontal="left" vertical="center" indent="2"/>
    </xf>
    <xf numFmtId="0" fontId="87" fillId="25" borderId="35" xfId="0" applyFont="1" applyFill="1" applyBorder="1" applyAlignment="1">
      <alignment horizontal="left" vertical="center" indent="2"/>
    </xf>
    <xf numFmtId="0" fontId="97" fillId="25" borderId="35" xfId="0" applyFont="1" applyFill="1" applyBorder="1" applyAlignment="1">
      <alignment horizontal="left" vertical="center" indent="2"/>
    </xf>
    <xf numFmtId="0" fontId="104" fillId="24" borderId="0" xfId="0" applyFont="1" applyFill="1" applyAlignment="1">
      <alignment horizontal="left" vertical="center" indent="2"/>
    </xf>
    <xf numFmtId="0" fontId="104" fillId="24" borderId="38" xfId="0" applyFont="1" applyFill="1" applyBorder="1" applyAlignment="1">
      <alignment horizontal="left" vertical="center" indent="2"/>
    </xf>
    <xf numFmtId="0" fontId="87" fillId="25" borderId="35" xfId="0" applyFont="1" applyFill="1" applyBorder="1" applyAlignment="1">
      <alignment vertical="center" wrapText="1" indent="2"/>
    </xf>
    <xf numFmtId="0" fontId="87" fillId="17" borderId="35" xfId="0" applyFont="1" applyFill="1" applyBorder="1" applyAlignment="1">
      <alignment vertical="center" wrapText="1" indent="2"/>
    </xf>
    <xf numFmtId="0" fontId="87" fillId="26" borderId="35" xfId="0" applyFont="1" applyFill="1" applyBorder="1" applyAlignment="1">
      <alignment horizontal="left" vertical="center" indent="2"/>
    </xf>
    <xf numFmtId="0" fontId="97" fillId="26" borderId="35" xfId="0" applyFont="1" applyFill="1" applyBorder="1" applyAlignment="1">
      <alignment horizontal="left" vertical="center" indent="2"/>
    </xf>
    <xf numFmtId="0" fontId="87" fillId="20" borderId="35" xfId="0" applyFont="1" applyFill="1" applyBorder="1" applyAlignment="1">
      <alignment horizontal="left" vertical="center" indent="2"/>
    </xf>
    <xf numFmtId="0" fontId="97" fillId="20" borderId="35" xfId="0" applyFont="1" applyFill="1" applyBorder="1" applyAlignment="1">
      <alignment horizontal="left" vertical="center" indent="2"/>
    </xf>
    <xf numFmtId="0" fontId="87" fillId="26" borderId="35" xfId="0" applyFont="1" applyFill="1" applyBorder="1" applyAlignment="1">
      <alignment horizontal="left" vertical="center" wrapText="1" indent="2"/>
    </xf>
    <xf numFmtId="0" fontId="103" fillId="27" borderId="35" xfId="0" applyFont="1" applyFill="1" applyBorder="1" applyAlignment="1">
      <alignment vertical="center"/>
    </xf>
    <xf numFmtId="0" fontId="87" fillId="20" borderId="35" xfId="0" applyFont="1" applyFill="1" applyBorder="1" applyAlignment="1">
      <alignment vertical="center" wrapText="1" indent="2"/>
    </xf>
    <xf numFmtId="0" fontId="87" fillId="26" borderId="35" xfId="0" applyFont="1" applyFill="1" applyBorder="1" applyAlignment="1">
      <alignment vertical="center" wrapText="1" indent="2"/>
    </xf>
    <xf numFmtId="0" fontId="106" fillId="27" borderId="35" xfId="0" applyFont="1" applyFill="1" applyBorder="1" applyAlignment="1">
      <alignment vertical="center"/>
    </xf>
    <xf numFmtId="0" fontId="113" fillId="26" borderId="35" xfId="0" applyFont="1" applyFill="1" applyBorder="1" applyAlignment="1">
      <alignment vertical="center" wrapText="1" indent="2"/>
    </xf>
    <xf numFmtId="0" fontId="8" fillId="0" borderId="0" xfId="0" applyFont="1" applyAlignment="1">
      <alignment horizontal="center" vertical="center" wrapText="1"/>
    </xf>
    <xf numFmtId="0" fontId="8" fillId="8" borderId="0" xfId="0" applyFont="1" applyFill="1" applyAlignment="1">
      <alignment vertical="center" wrapText="1"/>
    </xf>
    <xf numFmtId="0" fontId="104" fillId="0" borderId="0" xfId="0" applyFont="1" applyAlignment="1">
      <alignment horizontal="left" vertical="center" wrapText="1" indent="2"/>
    </xf>
    <xf numFmtId="0" fontId="87" fillId="0" borderId="0" xfId="0" applyFont="1" applyAlignment="1">
      <alignment horizontal="left" vertical="center" wrapText="1" indent="2"/>
    </xf>
    <xf numFmtId="0" fontId="97" fillId="0" borderId="0" xfId="0" applyFont="1" applyAlignment="1">
      <alignment horizontal="left" vertical="center" wrapText="1" indent="2"/>
    </xf>
    <xf numFmtId="0" fontId="107" fillId="0" borderId="0" xfId="2" applyFont="1" applyBorder="1" applyAlignment="1" applyProtection="1">
      <alignment horizontal="left" vertical="center" wrapText="1"/>
    </xf>
    <xf numFmtId="0" fontId="107" fillId="0" borderId="0" xfId="2" applyFont="1" applyBorder="1" applyAlignment="1" applyProtection="1">
      <alignment horizontal="left" vertical="center" wrapText="1" indent="2"/>
    </xf>
    <xf numFmtId="0" fontId="38" fillId="0" borderId="0" xfId="0" applyFont="1" applyAlignment="1" applyProtection="1">
      <alignment horizontal="center" vertical="center"/>
      <protection locked="0"/>
    </xf>
    <xf numFmtId="0" fontId="34" fillId="0" borderId="0" xfId="0" applyFont="1" applyAlignment="1" applyProtection="1">
      <alignment horizontal="center" vertical="center"/>
      <protection locked="0"/>
    </xf>
    <xf numFmtId="0" fontId="35" fillId="0" borderId="0" xfId="0" applyFont="1" applyAlignment="1" applyProtection="1">
      <alignment horizontal="center" vertical="center" wrapText="1"/>
      <protection locked="0"/>
    </xf>
    <xf numFmtId="0" fontId="38" fillId="0" borderId="0" xfId="0" applyFont="1" applyAlignment="1" applyProtection="1">
      <alignment horizontal="center" vertical="top"/>
      <protection locked="0"/>
    </xf>
    <xf numFmtId="0" fontId="36" fillId="8" borderId="0" xfId="0" applyFont="1" applyFill="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7" fillId="8" borderId="0" xfId="0" applyFont="1" applyFill="1" applyAlignment="1" applyProtection="1">
      <alignment horizontal="center" vertical="center" wrapText="1"/>
      <protection locked="0"/>
    </xf>
    <xf numFmtId="0" fontId="36" fillId="0" borderId="0" xfId="0" applyFont="1" applyAlignment="1" applyProtection="1">
      <alignment vertical="center" wrapText="1"/>
      <protection locked="0"/>
    </xf>
    <xf numFmtId="0" fontId="47" fillId="20" borderId="0" xfId="0" applyFont="1" applyFill="1" applyAlignment="1" applyProtection="1">
      <alignment horizontal="left" vertical="center" wrapText="1" indent="4"/>
      <protection locked="0"/>
    </xf>
    <xf numFmtId="0" fontId="36" fillId="8" borderId="0" xfId="0" applyFont="1" applyFill="1" applyAlignment="1" applyProtection="1">
      <alignment vertical="center" wrapText="1"/>
      <protection locked="0"/>
    </xf>
    <xf numFmtId="0" fontId="5" fillId="8" borderId="0" xfId="0" applyFont="1" applyFill="1" applyAlignment="1" applyProtection="1">
      <alignment horizontal="left" vertical="center"/>
      <protection locked="0"/>
    </xf>
    <xf numFmtId="0" fontId="47" fillId="26" borderId="0" xfId="0" applyFont="1" applyFill="1" applyAlignment="1" applyProtection="1">
      <alignment horizontal="left" vertical="center" wrapText="1" indent="4"/>
      <protection locked="0"/>
    </xf>
    <xf numFmtId="0" fontId="88" fillId="9" borderId="3" xfId="2" applyFont="1" applyFill="1" applyBorder="1" applyAlignment="1" applyProtection="1">
      <alignment horizontal="left" vertical="center" wrapText="1" indent="2"/>
      <protection locked="0"/>
    </xf>
    <xf numFmtId="0" fontId="38" fillId="8" borderId="0" xfId="0" applyFont="1" applyFill="1" applyAlignment="1" applyProtection="1">
      <alignment horizontal="center" vertical="center"/>
      <protection locked="0"/>
    </xf>
    <xf numFmtId="0" fontId="89" fillId="26" borderId="0" xfId="2" applyFont="1" applyFill="1" applyAlignment="1" applyProtection="1">
      <alignment horizontal="left" vertical="center" wrapText="1" indent="4"/>
      <protection locked="0"/>
    </xf>
    <xf numFmtId="0" fontId="38" fillId="8" borderId="0" xfId="0" applyFont="1" applyFill="1" applyAlignment="1" applyProtection="1">
      <alignment horizontal="center" vertical="center" wrapText="1"/>
      <protection locked="0"/>
    </xf>
    <xf numFmtId="0" fontId="89" fillId="9" borderId="1" xfId="2" applyFont="1" applyFill="1" applyBorder="1" applyAlignment="1" applyProtection="1">
      <alignment horizontal="left" vertical="center" wrapText="1" indent="4"/>
      <protection locked="0"/>
    </xf>
    <xf numFmtId="0" fontId="38" fillId="8" borderId="0" xfId="0" applyFont="1" applyFill="1" applyAlignment="1" applyProtection="1">
      <alignment horizontal="center" vertical="top"/>
      <protection locked="0"/>
    </xf>
    <xf numFmtId="0" fontId="34" fillId="8" borderId="0" xfId="0" applyFont="1" applyFill="1" applyAlignment="1" applyProtection="1">
      <alignment horizontal="center" vertical="center"/>
      <protection locked="0"/>
    </xf>
    <xf numFmtId="0" fontId="35" fillId="8" borderId="0" xfId="0" applyFont="1" applyFill="1" applyAlignment="1" applyProtection="1">
      <alignment horizontal="center" vertical="center" wrapText="1"/>
      <protection locked="0"/>
    </xf>
    <xf numFmtId="0" fontId="38" fillId="12" borderId="0" xfId="0" applyFont="1" applyFill="1" applyAlignment="1" applyProtection="1">
      <alignment horizontal="center" vertical="center"/>
      <protection locked="0"/>
    </xf>
    <xf numFmtId="0" fontId="40" fillId="8" borderId="0" xfId="2" applyFont="1" applyFill="1" applyAlignment="1" applyProtection="1">
      <alignment horizontal="center" vertical="center"/>
      <protection locked="0"/>
    </xf>
    <xf numFmtId="0" fontId="38"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wrapText="1"/>
    </xf>
    <xf numFmtId="0" fontId="38" fillId="0" borderId="0" xfId="0" applyFont="1" applyAlignment="1">
      <alignment horizontal="center" vertical="top"/>
    </xf>
    <xf numFmtId="0" fontId="34" fillId="0" borderId="0" xfId="0" applyFont="1" applyAlignment="1">
      <alignment horizontal="center" vertical="center" wrapText="1"/>
    </xf>
    <xf numFmtId="0" fontId="47" fillId="8" borderId="0" xfId="0" applyFont="1" applyFill="1" applyAlignment="1">
      <alignment vertical="center" wrapText="1"/>
    </xf>
    <xf numFmtId="0" fontId="75" fillId="0" borderId="34" xfId="0" applyFont="1" applyBorder="1" applyAlignment="1">
      <alignment vertical="center" wrapText="1"/>
    </xf>
    <xf numFmtId="0" fontId="47" fillId="0" borderId="34" xfId="0" applyFont="1" applyBorder="1" applyAlignment="1">
      <alignment horizontal="left" vertical="center" wrapText="1" indent="10"/>
    </xf>
    <xf numFmtId="0" fontId="47" fillId="8" borderId="34" xfId="0" applyFont="1" applyFill="1" applyBorder="1" applyAlignment="1">
      <alignment vertical="center" wrapText="1"/>
    </xf>
    <xf numFmtId="0" fontId="37" fillId="0" borderId="0" xfId="0" applyFont="1" applyAlignment="1">
      <alignment horizontal="center" vertical="center" wrapText="1"/>
    </xf>
    <xf numFmtId="0" fontId="86" fillId="8" borderId="43" xfId="0" applyFont="1" applyFill="1" applyBorder="1" applyAlignment="1">
      <alignment vertical="center" wrapText="1"/>
    </xf>
    <xf numFmtId="0" fontId="49" fillId="23" borderId="33" xfId="0" applyFont="1" applyFill="1" applyBorder="1" applyAlignment="1">
      <alignment horizontal="center" vertical="center" wrapText="1"/>
    </xf>
    <xf numFmtId="0" fontId="49" fillId="23" borderId="44" xfId="0" applyFont="1" applyFill="1" applyBorder="1" applyAlignment="1">
      <alignment horizontal="center" vertical="center" wrapText="1"/>
    </xf>
    <xf numFmtId="0" fontId="37" fillId="8" borderId="0" xfId="0" applyFont="1" applyFill="1" applyAlignment="1">
      <alignment horizontal="center" vertical="center" wrapText="1"/>
    </xf>
    <xf numFmtId="0" fontId="86" fillId="8" borderId="0" xfId="0" applyFont="1" applyFill="1" applyAlignment="1">
      <alignment vertical="center" wrapText="1"/>
    </xf>
    <xf numFmtId="0" fontId="49" fillId="8" borderId="0" xfId="0" applyFont="1" applyFill="1" applyAlignment="1">
      <alignment horizontal="center" vertical="center" wrapText="1"/>
    </xf>
    <xf numFmtId="0" fontId="56" fillId="20" borderId="0" xfId="0" applyFont="1" applyFill="1" applyAlignment="1">
      <alignment horizontal="left" vertical="center" wrapText="1" indent="4"/>
    </xf>
    <xf numFmtId="0" fontId="47" fillId="26" borderId="0" xfId="0" applyFont="1" applyFill="1" applyAlignment="1">
      <alignment horizontal="left" vertical="center" wrapText="1" indent="4"/>
    </xf>
    <xf numFmtId="0" fontId="47" fillId="20" borderId="0" xfId="0" applyFont="1" applyFill="1" applyAlignment="1">
      <alignment horizontal="left" vertical="center" wrapText="1" indent="4"/>
    </xf>
    <xf numFmtId="0" fontId="110" fillId="26" borderId="0" xfId="0" applyFont="1" applyFill="1" applyAlignment="1">
      <alignment horizontal="left" vertical="center" wrapText="1" indent="4"/>
    </xf>
    <xf numFmtId="0" fontId="55" fillId="20" borderId="0" xfId="0" applyFont="1" applyFill="1" applyAlignment="1">
      <alignment horizontal="left" vertical="center" wrapText="1" indent="4"/>
    </xf>
    <xf numFmtId="0" fontId="55" fillId="26" borderId="0" xfId="0" applyFont="1" applyFill="1" applyAlignment="1">
      <alignment horizontal="left" vertical="center" wrapText="1" indent="4"/>
    </xf>
    <xf numFmtId="0" fontId="58" fillId="20" borderId="0" xfId="0" applyFont="1" applyFill="1" applyAlignment="1">
      <alignment horizontal="left" vertical="center" wrapText="1" indent="4"/>
    </xf>
    <xf numFmtId="0" fontId="38" fillId="8" borderId="0" xfId="0" applyFont="1" applyFill="1" applyAlignment="1">
      <alignment horizontal="center" vertical="center"/>
    </xf>
    <xf numFmtId="0" fontId="78" fillId="8" borderId="0" xfId="0" applyFont="1" applyFill="1" applyAlignment="1">
      <alignment horizontal="center" vertical="center" textRotation="90"/>
    </xf>
    <xf numFmtId="0" fontId="47" fillId="8" borderId="0" xfId="0" applyFont="1" applyFill="1" applyAlignment="1">
      <alignment horizontal="center" vertical="center" wrapText="1"/>
    </xf>
    <xf numFmtId="0" fontId="87" fillId="8" borderId="0" xfId="0" applyFont="1" applyFill="1" applyAlignment="1">
      <alignment horizontal="center" vertical="center" wrapText="1"/>
    </xf>
    <xf numFmtId="0" fontId="87" fillId="8" borderId="0" xfId="0" applyFont="1" applyFill="1" applyAlignment="1">
      <alignment vertical="center" wrapText="1"/>
    </xf>
    <xf numFmtId="0" fontId="87" fillId="8" borderId="0" xfId="0" applyFont="1" applyFill="1" applyAlignment="1">
      <alignment horizontal="left" vertical="center" wrapText="1"/>
    </xf>
    <xf numFmtId="0" fontId="88" fillId="8" borderId="0" xfId="2" applyFont="1" applyFill="1" applyBorder="1" applyAlignment="1" applyProtection="1">
      <alignment horizontal="center" vertical="center" wrapText="1"/>
    </xf>
    <xf numFmtId="0" fontId="49" fillId="23" borderId="18" xfId="0" applyFont="1" applyFill="1" applyBorder="1" applyAlignment="1">
      <alignment horizontal="center" vertical="center" wrapText="1"/>
    </xf>
    <xf numFmtId="0" fontId="36" fillId="0" borderId="0" xfId="0" applyFont="1" applyAlignment="1">
      <alignment vertical="center" wrapText="1"/>
    </xf>
    <xf numFmtId="0" fontId="47" fillId="0" borderId="34" xfId="0" applyFont="1" applyBorder="1" applyAlignment="1">
      <alignment horizontal="left" vertical="center" wrapText="1"/>
    </xf>
    <xf numFmtId="0" fontId="91" fillId="16" borderId="0" xfId="0" applyFont="1" applyFill="1" applyAlignment="1" applyProtection="1">
      <alignment horizontal="center" vertical="center" wrapText="1"/>
      <protection locked="0"/>
    </xf>
    <xf numFmtId="0" fontId="47" fillId="25" borderId="1" xfId="0" applyFont="1" applyFill="1" applyBorder="1" applyAlignment="1">
      <alignment horizontal="left" vertical="center" wrapText="1" indent="4"/>
    </xf>
    <xf numFmtId="0" fontId="8" fillId="8" borderId="0" xfId="0" applyFont="1" applyFill="1"/>
    <xf numFmtId="0" fontId="23" fillId="8" borderId="0" xfId="0" applyFont="1" applyFill="1"/>
    <xf numFmtId="0" fontId="22" fillId="8" borderId="0" xfId="0" applyFont="1" applyFill="1" applyAlignment="1">
      <alignment horizontal="center" vertical="center" wrapText="1"/>
    </xf>
    <xf numFmtId="0" fontId="42" fillId="8" borderId="0" xfId="0" applyFont="1" applyFill="1" applyAlignment="1">
      <alignment horizontal="left" vertical="center" wrapText="1" indent="4"/>
    </xf>
    <xf numFmtId="0" fontId="15" fillId="8" borderId="0" xfId="0" applyFont="1" applyFill="1" applyAlignment="1">
      <alignment horizontal="left" vertical="center" wrapText="1" indent="4"/>
    </xf>
    <xf numFmtId="0" fontId="24" fillId="8" borderId="0" xfId="0" applyFont="1" applyFill="1" applyAlignment="1">
      <alignment wrapText="1"/>
    </xf>
    <xf numFmtId="0" fontId="25" fillId="8" borderId="0" xfId="0" applyFont="1" applyFill="1"/>
    <xf numFmtId="0" fontId="31" fillId="10" borderId="0" xfId="0" applyFont="1" applyFill="1"/>
    <xf numFmtId="0" fontId="31" fillId="10" borderId="0" xfId="0" applyFont="1" applyFill="1" applyAlignment="1">
      <alignment horizontal="center"/>
    </xf>
    <xf numFmtId="0" fontId="43" fillId="10" borderId="0" xfId="0" applyFont="1" applyFill="1" applyAlignment="1">
      <alignment horizontal="center" vertical="center"/>
    </xf>
    <xf numFmtId="0" fontId="31" fillId="10" borderId="0" xfId="0" applyFont="1" applyFill="1" applyAlignment="1">
      <alignment horizontal="center" vertical="center"/>
    </xf>
    <xf numFmtId="0" fontId="8" fillId="8" borderId="0" xfId="0" applyFont="1" applyFill="1" applyAlignment="1">
      <alignment vertical="center"/>
    </xf>
    <xf numFmtId="0" fontId="25" fillId="8" borderId="0" xfId="0" applyFont="1" applyFill="1" applyAlignment="1">
      <alignment horizontal="center" vertical="center"/>
    </xf>
    <xf numFmtId="0" fontId="8" fillId="8" borderId="0" xfId="0" applyFont="1" applyFill="1" applyAlignment="1">
      <alignment horizontal="center" vertical="center"/>
    </xf>
    <xf numFmtId="0" fontId="20" fillId="8" borderId="0" xfId="0" applyFont="1" applyFill="1" applyAlignment="1">
      <alignment horizontal="center" vertical="center" wrapText="1"/>
    </xf>
    <xf numFmtId="0" fontId="19" fillId="8" borderId="0" xfId="0" applyFont="1" applyFill="1"/>
    <xf numFmtId="0" fontId="30" fillId="8" borderId="0" xfId="0" applyFont="1" applyFill="1"/>
    <xf numFmtId="0" fontId="43" fillId="15" borderId="0" xfId="0" applyFont="1" applyFill="1" applyAlignment="1">
      <alignment horizontal="center" vertical="center" wrapText="1"/>
    </xf>
    <xf numFmtId="0" fontId="32" fillId="15" borderId="0" xfId="0" applyFont="1" applyFill="1" applyAlignment="1">
      <alignment horizontal="center" vertical="center" wrapText="1"/>
    </xf>
    <xf numFmtId="0" fontId="28" fillId="15" borderId="0" xfId="2" applyFont="1" applyFill="1" applyAlignment="1" applyProtection="1">
      <alignment horizontal="left" vertical="center"/>
    </xf>
    <xf numFmtId="0" fontId="8" fillId="15" borderId="0" xfId="0" applyFont="1" applyFill="1"/>
    <xf numFmtId="0" fontId="6" fillId="8" borderId="0" xfId="0" applyFont="1" applyFill="1"/>
    <xf numFmtId="0" fontId="6" fillId="15" borderId="0" xfId="0" applyFont="1" applyFill="1"/>
    <xf numFmtId="0" fontId="33" fillId="15" borderId="0" xfId="0" applyFont="1" applyFill="1" applyAlignment="1">
      <alignment horizontal="center" vertical="center" wrapText="1"/>
    </xf>
    <xf numFmtId="0" fontId="33" fillId="0" borderId="0" xfId="0" applyFont="1" applyAlignment="1">
      <alignment horizontal="center" vertical="center" wrapText="1"/>
    </xf>
    <xf numFmtId="0" fontId="112" fillId="0" borderId="14" xfId="0" applyFont="1" applyBorder="1" applyAlignment="1" applyProtection="1">
      <alignment horizontal="center" vertical="center" wrapText="1"/>
      <protection locked="0"/>
    </xf>
    <xf numFmtId="0" fontId="7" fillId="0" borderId="0" xfId="0" applyFont="1"/>
    <xf numFmtId="0" fontId="7" fillId="0" borderId="0" xfId="0" applyFont="1" applyAlignment="1">
      <alignment horizontal="center" vertical="center"/>
    </xf>
    <xf numFmtId="0" fontId="69" fillId="0" borderId="0" xfId="0" applyFont="1"/>
    <xf numFmtId="0" fontId="5" fillId="0" borderId="0" xfId="0" applyFont="1" applyAlignment="1">
      <alignment vertical="center"/>
    </xf>
    <xf numFmtId="0" fontId="57" fillId="0" borderId="0" xfId="0" applyFont="1" applyAlignment="1">
      <alignment horizontal="left" vertical="center" wrapText="1" indent="4"/>
    </xf>
    <xf numFmtId="0" fontId="61" fillId="0" borderId="0" xfId="0" applyFont="1" applyAlignment="1">
      <alignment horizontal="left" vertical="center" wrapText="1" indent="16"/>
    </xf>
    <xf numFmtId="0" fontId="61" fillId="20" borderId="0" xfId="0" applyFont="1" applyFill="1" applyAlignment="1">
      <alignment horizontal="left" vertical="center" wrapText="1" indent="16"/>
    </xf>
    <xf numFmtId="0" fontId="21" fillId="0" borderId="0" xfId="0" applyFont="1" applyAlignment="1">
      <alignment horizontal="left" vertical="center" wrapText="1"/>
    </xf>
    <xf numFmtId="0" fontId="16" fillId="0" borderId="0" xfId="0" applyFont="1" applyAlignment="1">
      <alignment horizontal="left" vertical="center" wrapText="1"/>
    </xf>
    <xf numFmtId="0" fontId="48" fillId="0" borderId="0" xfId="0" applyFont="1"/>
    <xf numFmtId="0" fontId="58" fillId="5" borderId="16" xfId="0" applyFont="1" applyFill="1" applyBorder="1" applyAlignment="1">
      <alignment horizontal="left" vertical="top" wrapText="1" indent="2"/>
    </xf>
    <xf numFmtId="0" fontId="6" fillId="0" borderId="0" xfId="0" applyFont="1" applyAlignment="1">
      <alignment horizontal="left" wrapText="1"/>
    </xf>
    <xf numFmtId="0" fontId="49" fillId="16" borderId="14" xfId="0" applyFont="1" applyFill="1" applyBorder="1" applyAlignment="1">
      <alignment horizontal="center" vertical="center" wrapText="1"/>
    </xf>
    <xf numFmtId="0" fontId="49" fillId="16" borderId="15" xfId="0" applyFont="1" applyFill="1" applyBorder="1" applyAlignment="1">
      <alignment horizontal="center" vertical="center" wrapText="1"/>
    </xf>
    <xf numFmtId="0" fontId="49" fillId="16" borderId="17" xfId="0" applyFont="1" applyFill="1" applyBorder="1" applyAlignment="1">
      <alignment horizontal="center" vertical="center"/>
    </xf>
    <xf numFmtId="0" fontId="53" fillId="16" borderId="14" xfId="0" applyFont="1" applyFill="1" applyBorder="1" applyAlignment="1">
      <alignment horizontal="center" vertical="center" wrapText="1"/>
    </xf>
    <xf numFmtId="0" fontId="63" fillId="0" borderId="14" xfId="0" applyFont="1" applyBorder="1" applyAlignment="1">
      <alignment horizontal="left" vertical="center" wrapText="1" indent="2"/>
    </xf>
    <xf numFmtId="0" fontId="64" fillId="0" borderId="14" xfId="0" applyFont="1" applyBorder="1" applyAlignment="1">
      <alignment horizontal="left" vertical="center" wrapText="1" indent="2"/>
    </xf>
    <xf numFmtId="0" fontId="65" fillId="0" borderId="14" xfId="2" applyFont="1" applyBorder="1" applyAlignment="1" applyProtection="1">
      <alignment horizontal="left" vertical="center" wrapText="1" indent="2"/>
    </xf>
    <xf numFmtId="0" fontId="66" fillId="0" borderId="14" xfId="2" applyFont="1" applyBorder="1" applyAlignment="1" applyProtection="1">
      <alignment horizontal="left" vertical="top" indent="2"/>
    </xf>
    <xf numFmtId="0" fontId="64" fillId="0" borderId="14" xfId="2" applyFont="1" applyBorder="1" applyAlignment="1" applyProtection="1">
      <alignment horizontal="left" vertical="center" wrapText="1" indent="2"/>
    </xf>
    <xf numFmtId="0" fontId="67" fillId="0" borderId="14" xfId="2" applyFont="1" applyBorder="1" applyAlignment="1" applyProtection="1">
      <alignment horizontal="left" vertical="top" indent="2"/>
    </xf>
    <xf numFmtId="0" fontId="12" fillId="0" borderId="0" xfId="0" applyFont="1"/>
    <xf numFmtId="0" fontId="15" fillId="0" borderId="0" xfId="0" applyFont="1" applyAlignment="1">
      <alignment horizontal="center"/>
    </xf>
    <xf numFmtId="0" fontId="12" fillId="0" borderId="0" xfId="0" applyFont="1" applyAlignment="1">
      <alignment horizontal="center" vertical="center"/>
    </xf>
    <xf numFmtId="0" fontId="28" fillId="8" borderId="0" xfId="2" applyFont="1" applyFill="1" applyAlignment="1" applyProtection="1">
      <alignment vertical="center"/>
    </xf>
    <xf numFmtId="0" fontId="29" fillId="0" borderId="0" xfId="2" applyFont="1" applyProtection="1"/>
    <xf numFmtId="0" fontId="7" fillId="0" borderId="0" xfId="1" applyNumberFormat="1" applyFont="1" applyBorder="1" applyProtection="1"/>
    <xf numFmtId="0" fontId="51" fillId="0" borderId="0" xfId="0" applyFont="1"/>
    <xf numFmtId="0" fontId="52" fillId="0" borderId="0" xfId="0" applyFont="1"/>
    <xf numFmtId="0" fontId="2" fillId="0" borderId="0" xfId="2" applyProtection="1"/>
    <xf numFmtId="0" fontId="112" fillId="0" borderId="14" xfId="0" applyFont="1" applyBorder="1" applyAlignment="1" applyProtection="1">
      <alignment horizontal="center" vertical="center"/>
      <protection locked="0"/>
    </xf>
    <xf numFmtId="0" fontId="14"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wrapText="1"/>
    </xf>
    <xf numFmtId="0" fontId="75" fillId="22" borderId="0" xfId="0" applyFont="1" applyFill="1" applyAlignment="1">
      <alignment horizontal="center" vertical="center" wrapText="1"/>
    </xf>
    <xf numFmtId="0" fontId="11" fillId="0" borderId="0" xfId="0" applyFont="1" applyAlignment="1">
      <alignment horizontal="right" vertical="center" wrapText="1"/>
    </xf>
    <xf numFmtId="9" fontId="11" fillId="0" borderId="0" xfId="1" applyFont="1" applyFill="1" applyBorder="1" applyAlignment="1" applyProtection="1">
      <alignment horizontal="center" vertical="center" wrapText="1"/>
    </xf>
    <xf numFmtId="0" fontId="75" fillId="0" borderId="0" xfId="0" applyFont="1" applyAlignment="1">
      <alignment horizontal="center" vertical="center" wrapText="1"/>
    </xf>
    <xf numFmtId="0" fontId="62" fillId="21" borderId="0" xfId="0" applyFont="1" applyFill="1" applyAlignment="1">
      <alignment horizontal="left" vertical="center" wrapText="1" indent="4"/>
    </xf>
    <xf numFmtId="0" fontId="55" fillId="21" borderId="0" xfId="0" applyFont="1" applyFill="1" applyAlignment="1">
      <alignment horizontal="center" wrapText="1"/>
    </xf>
    <xf numFmtId="0" fontId="12" fillId="8" borderId="0" xfId="0" applyFont="1" applyFill="1" applyAlignment="1">
      <alignment wrapText="1"/>
    </xf>
    <xf numFmtId="0" fontId="71" fillId="0" borderId="0" xfId="0" applyFont="1" applyAlignment="1">
      <alignment vertical="center" wrapText="1"/>
    </xf>
    <xf numFmtId="0" fontId="47" fillId="8" borderId="0" xfId="0" applyFont="1" applyFill="1" applyAlignment="1">
      <alignment horizontal="center" wrapText="1"/>
    </xf>
    <xf numFmtId="0" fontId="44" fillId="0" borderId="0" xfId="0" applyFont="1" applyAlignment="1">
      <alignment vertical="top" wrapText="1"/>
    </xf>
    <xf numFmtId="0" fontId="12" fillId="8" borderId="0" xfId="0" applyFont="1" applyFill="1" applyAlignment="1">
      <alignment horizontal="center" wrapText="1"/>
    </xf>
    <xf numFmtId="0" fontId="13" fillId="3" borderId="0" xfId="0" applyFont="1" applyFill="1" applyAlignment="1">
      <alignment vertical="center" textRotation="90" wrapText="1"/>
    </xf>
    <xf numFmtId="0" fontId="74" fillId="29" borderId="0" xfId="0" applyFont="1" applyFill="1" applyAlignment="1">
      <alignment horizontal="center" vertical="center" wrapText="1"/>
    </xf>
    <xf numFmtId="0" fontId="47" fillId="29" borderId="0" xfId="0" applyFont="1" applyFill="1" applyAlignment="1">
      <alignment wrapText="1"/>
    </xf>
    <xf numFmtId="0" fontId="56" fillId="29" borderId="0" xfId="0" applyFont="1" applyFill="1" applyAlignment="1">
      <alignment horizontal="center" vertical="center" wrapText="1"/>
    </xf>
    <xf numFmtId="0" fontId="11" fillId="0" borderId="0" xfId="0" applyFont="1" applyAlignment="1">
      <alignment wrapText="1"/>
    </xf>
    <xf numFmtId="0" fontId="79" fillId="29" borderId="0" xfId="0" applyFont="1" applyFill="1" applyAlignment="1">
      <alignment horizontal="center" vertical="center" wrapText="1"/>
    </xf>
    <xf numFmtId="0" fontId="13" fillId="0" borderId="0" xfId="0" applyFont="1" applyAlignment="1">
      <alignment vertical="center" textRotation="90" wrapText="1"/>
    </xf>
    <xf numFmtId="0" fontId="72" fillId="0" borderId="0" xfId="0" applyFont="1" applyAlignment="1">
      <alignment horizontal="center" vertical="top" wrapText="1"/>
    </xf>
    <xf numFmtId="0" fontId="47" fillId="0" borderId="0" xfId="0" applyFont="1" applyAlignment="1">
      <alignment wrapText="1"/>
    </xf>
    <xf numFmtId="0" fontId="82" fillId="0" borderId="0" xfId="0" applyFont="1" applyAlignment="1">
      <alignment horizontal="center" wrapText="1"/>
    </xf>
    <xf numFmtId="0" fontId="13" fillId="4" borderId="0" xfId="0" applyFont="1" applyFill="1" applyAlignment="1">
      <alignment vertical="center" textRotation="90" wrapText="1"/>
    </xf>
    <xf numFmtId="0" fontId="49" fillId="30" borderId="0" xfId="0" applyFont="1" applyFill="1" applyAlignment="1">
      <alignment horizontal="center" vertical="center" wrapText="1"/>
    </xf>
    <xf numFmtId="0" fontId="47" fillId="30" borderId="0" xfId="0" applyFont="1" applyFill="1" applyAlignment="1">
      <alignment wrapText="1"/>
    </xf>
    <xf numFmtId="0" fontId="56" fillId="30" borderId="0" xfId="0" applyFont="1" applyFill="1" applyAlignment="1">
      <alignment horizontal="center" vertical="center" wrapText="1"/>
    </xf>
    <xf numFmtId="0" fontId="115" fillId="17" borderId="35" xfId="0" applyFont="1" applyFill="1" applyBorder="1" applyAlignment="1">
      <alignment horizontal="left" vertical="center" indent="2"/>
    </xf>
    <xf numFmtId="0" fontId="116" fillId="17" borderId="35" xfId="0" applyFont="1" applyFill="1" applyBorder="1" applyAlignment="1">
      <alignment horizontal="left" vertical="center" indent="2"/>
    </xf>
    <xf numFmtId="0" fontId="116" fillId="26" borderId="35" xfId="0" applyFont="1" applyFill="1" applyBorder="1" applyAlignment="1">
      <alignment horizontal="left" vertical="center" indent="2"/>
    </xf>
    <xf numFmtId="0" fontId="116" fillId="20" borderId="35" xfId="0" applyFont="1" applyFill="1" applyBorder="1" applyAlignment="1">
      <alignment vertical="center" wrapText="1" indent="2"/>
    </xf>
    <xf numFmtId="0" fontId="87" fillId="0" borderId="35" xfId="0" applyFont="1" applyBorder="1" applyAlignment="1">
      <alignment horizontal="left" vertical="center" wrapText="1" indent="2"/>
    </xf>
    <xf numFmtId="0" fontId="104" fillId="28" borderId="46" xfId="0" applyFont="1" applyFill="1" applyBorder="1" applyAlignment="1">
      <alignment horizontal="left" vertical="center" wrapText="1" indent="2"/>
    </xf>
    <xf numFmtId="0" fontId="104" fillId="28" borderId="48" xfId="0" applyFont="1" applyFill="1" applyBorder="1" applyAlignment="1">
      <alignment horizontal="left" vertical="center" wrapText="1" indent="2"/>
    </xf>
    <xf numFmtId="0" fontId="97" fillId="8" borderId="35" xfId="0" applyFont="1" applyFill="1" applyBorder="1" applyAlignment="1">
      <alignment horizontal="left" vertical="center" wrapText="1" indent="2"/>
    </xf>
    <xf numFmtId="0" fontId="95" fillId="23" borderId="0" xfId="0" applyFont="1" applyFill="1" applyAlignment="1">
      <alignment horizontal="left" vertical="center" indent="13"/>
    </xf>
    <xf numFmtId="0" fontId="107" fillId="0" borderId="35" xfId="2" applyFont="1" applyFill="1" applyBorder="1" applyAlignment="1" applyProtection="1">
      <alignment horizontal="left" vertical="center" wrapText="1" indent="2"/>
      <protection locked="0"/>
    </xf>
    <xf numFmtId="0" fontId="114" fillId="0" borderId="35" xfId="2" applyFont="1" applyFill="1" applyBorder="1" applyAlignment="1" applyProtection="1">
      <alignment horizontal="left" vertical="center" wrapText="1" indent="2"/>
      <protection locked="0"/>
    </xf>
    <xf numFmtId="0" fontId="107" fillId="13" borderId="35" xfId="2" applyFont="1" applyFill="1" applyBorder="1" applyAlignment="1" applyProtection="1">
      <alignment horizontal="left" vertical="center" wrapText="1" indent="2"/>
      <protection locked="0"/>
    </xf>
    <xf numFmtId="0" fontId="114" fillId="0" borderId="35" xfId="2" applyFont="1" applyBorder="1" applyAlignment="1" applyProtection="1">
      <alignment horizontal="left" vertical="center" wrapText="1" indent="2"/>
      <protection locked="0"/>
    </xf>
    <xf numFmtId="0" fontId="104" fillId="15" borderId="46" xfId="0" applyFont="1" applyFill="1" applyBorder="1" applyAlignment="1">
      <alignment horizontal="left" vertical="center" wrapText="1" indent="2"/>
    </xf>
    <xf numFmtId="0" fontId="104" fillId="15" borderId="47" xfId="0" applyFont="1" applyFill="1" applyBorder="1" applyAlignment="1">
      <alignment horizontal="left" vertical="center" wrapText="1" indent="2"/>
    </xf>
    <xf numFmtId="0" fontId="104" fillId="15" borderId="48" xfId="0" applyFont="1" applyFill="1" applyBorder="1" applyAlignment="1">
      <alignment horizontal="left" vertical="center" wrapText="1" indent="2"/>
    </xf>
    <xf numFmtId="0" fontId="87" fillId="17" borderId="35" xfId="0" applyFont="1" applyFill="1" applyBorder="1" applyAlignment="1" applyProtection="1">
      <alignment horizontal="center" vertical="center" wrapText="1"/>
      <protection locked="0"/>
    </xf>
    <xf numFmtId="0" fontId="87" fillId="25" borderId="35" xfId="0" applyFont="1" applyFill="1" applyBorder="1" applyAlignment="1" applyProtection="1">
      <alignment horizontal="center" vertical="center" wrapText="1"/>
      <protection locked="0"/>
    </xf>
    <xf numFmtId="0" fontId="8" fillId="0" borderId="0" xfId="0" applyFont="1" applyAlignment="1">
      <alignment horizontal="left" vertical="top" wrapText="1"/>
    </xf>
    <xf numFmtId="0" fontId="101" fillId="17" borderId="41" xfId="0" applyFont="1" applyFill="1" applyBorder="1" applyAlignment="1">
      <alignment horizontal="center" vertical="center" wrapText="1"/>
    </xf>
    <xf numFmtId="0" fontId="101" fillId="17" borderId="35" xfId="0" applyFont="1" applyFill="1" applyBorder="1" applyAlignment="1">
      <alignment horizontal="center" vertical="center" wrapText="1"/>
    </xf>
    <xf numFmtId="0" fontId="102" fillId="26" borderId="35" xfId="0" applyFont="1" applyFill="1" applyBorder="1" applyAlignment="1">
      <alignment horizontal="center" vertical="center"/>
    </xf>
    <xf numFmtId="0" fontId="104" fillId="24" borderId="40" xfId="0" applyFont="1" applyFill="1" applyBorder="1" applyAlignment="1">
      <alignment horizontal="left" vertical="center" indent="2"/>
    </xf>
    <xf numFmtId="0" fontId="104" fillId="24" borderId="39" xfId="0" applyFont="1" applyFill="1" applyBorder="1" applyAlignment="1">
      <alignment horizontal="left" vertical="center" indent="2"/>
    </xf>
    <xf numFmtId="0" fontId="104" fillId="27" borderId="35" xfId="0" applyFont="1" applyFill="1" applyBorder="1" applyAlignment="1">
      <alignment horizontal="left" vertical="center" indent="2"/>
    </xf>
    <xf numFmtId="0" fontId="68" fillId="15" borderId="0" xfId="0" applyFont="1" applyFill="1" applyAlignment="1">
      <alignment horizontal="left" vertical="center" wrapText="1" indent="8"/>
    </xf>
    <xf numFmtId="0" fontId="10" fillId="15" borderId="0" xfId="0" applyFont="1" applyFill="1" applyAlignment="1">
      <alignment horizontal="left" vertical="center" wrapText="1" indent="8"/>
    </xf>
    <xf numFmtId="0" fontId="101" fillId="25" borderId="35" xfId="0" applyFont="1" applyFill="1" applyBorder="1" applyAlignment="1">
      <alignment horizontal="center" vertical="center" wrapText="1"/>
    </xf>
    <xf numFmtId="0" fontId="102" fillId="20" borderId="35" xfId="0" applyFont="1" applyFill="1" applyBorder="1" applyAlignment="1">
      <alignment horizontal="center" vertical="center"/>
    </xf>
    <xf numFmtId="0" fontId="104" fillId="24" borderId="0" xfId="0" applyFont="1" applyFill="1" applyAlignment="1">
      <alignment horizontal="left" vertical="center" indent="2"/>
    </xf>
    <xf numFmtId="0" fontId="87" fillId="20" borderId="37" xfId="0" applyFont="1" applyFill="1" applyBorder="1" applyAlignment="1" applyProtection="1">
      <alignment horizontal="center" vertical="center" wrapText="1"/>
      <protection locked="0"/>
    </xf>
    <xf numFmtId="0" fontId="87" fillId="20" borderId="38" xfId="0" applyFont="1" applyFill="1" applyBorder="1" applyAlignment="1" applyProtection="1">
      <alignment horizontal="center" vertical="center" wrapText="1"/>
      <protection locked="0"/>
    </xf>
    <xf numFmtId="0" fontId="87" fillId="20" borderId="41" xfId="0" applyFont="1" applyFill="1" applyBorder="1" applyAlignment="1" applyProtection="1">
      <alignment horizontal="center" vertical="center" wrapText="1"/>
      <protection locked="0"/>
    </xf>
    <xf numFmtId="0" fontId="54" fillId="8" borderId="0" xfId="0" applyFont="1" applyFill="1" applyAlignment="1">
      <alignment horizontal="left" vertical="center" wrapText="1" indent="8"/>
    </xf>
    <xf numFmtId="0" fontId="93" fillId="8" borderId="0" xfId="0" applyFont="1" applyFill="1" applyAlignment="1">
      <alignment horizontal="left" vertical="center" wrapText="1" indent="8"/>
    </xf>
    <xf numFmtId="0" fontId="87" fillId="17" borderId="41" xfId="0" applyFont="1" applyFill="1" applyBorder="1" applyAlignment="1" applyProtection="1">
      <alignment horizontal="center" vertical="center" wrapText="1"/>
      <protection locked="0"/>
    </xf>
    <xf numFmtId="0" fontId="87" fillId="26" borderId="35" xfId="0" applyFont="1" applyFill="1" applyBorder="1" applyAlignment="1" applyProtection="1">
      <alignment horizontal="center" vertical="center" wrapText="1"/>
      <protection locked="0"/>
    </xf>
    <xf numFmtId="0" fontId="87" fillId="20" borderId="35" xfId="0" applyFont="1" applyFill="1" applyBorder="1" applyAlignment="1" applyProtection="1">
      <alignment horizontal="center" vertical="center" wrapText="1"/>
      <protection locked="0"/>
    </xf>
    <xf numFmtId="0" fontId="104" fillId="24" borderId="36" xfId="0" applyFont="1" applyFill="1" applyBorder="1" applyAlignment="1">
      <alignment horizontal="left" vertical="center" indent="2"/>
    </xf>
    <xf numFmtId="0" fontId="100" fillId="26" borderId="35" xfId="0" applyFont="1" applyFill="1" applyBorder="1" applyAlignment="1">
      <alignment horizontal="center" vertical="center"/>
    </xf>
    <xf numFmtId="0" fontId="102" fillId="20" borderId="35" xfId="0" applyFont="1" applyFill="1" applyBorder="1" applyAlignment="1">
      <alignment horizontal="center" vertical="center" wrapText="1"/>
    </xf>
    <xf numFmtId="0" fontId="46" fillId="15" borderId="0" xfId="0" applyFont="1" applyFill="1" applyAlignment="1">
      <alignment horizontal="left" vertical="center" wrapText="1" indent="4"/>
    </xf>
    <xf numFmtId="0" fontId="33" fillId="15" borderId="0" xfId="0" applyFont="1" applyFill="1" applyAlignment="1">
      <alignment horizontal="center" vertical="center" wrapText="1"/>
    </xf>
    <xf numFmtId="0" fontId="45" fillId="8" borderId="6" xfId="0" applyFont="1" applyFill="1" applyBorder="1" applyAlignment="1">
      <alignment horizontal="center" vertical="center"/>
    </xf>
    <xf numFmtId="0" fontId="45" fillId="8" borderId="7" xfId="0" applyFont="1" applyFill="1" applyBorder="1" applyAlignment="1">
      <alignment horizontal="center" vertical="center"/>
    </xf>
    <xf numFmtId="0" fontId="45" fillId="8" borderId="8" xfId="0" applyFont="1" applyFill="1" applyBorder="1" applyAlignment="1">
      <alignment horizontal="center" vertical="center"/>
    </xf>
    <xf numFmtId="0" fontId="45" fillId="8" borderId="9" xfId="0" applyFont="1" applyFill="1" applyBorder="1" applyAlignment="1">
      <alignment horizontal="center" vertical="center"/>
    </xf>
    <xf numFmtId="0" fontId="45" fillId="8" borderId="0" xfId="0" applyFont="1" applyFill="1" applyAlignment="1">
      <alignment horizontal="center" vertical="center"/>
    </xf>
    <xf numFmtId="0" fontId="45" fillId="8" borderId="10" xfId="0" applyFont="1" applyFill="1" applyBorder="1" applyAlignment="1">
      <alignment horizontal="center" vertical="center"/>
    </xf>
    <xf numFmtId="0" fontId="45" fillId="8" borderId="11" xfId="0" applyFont="1" applyFill="1" applyBorder="1" applyAlignment="1">
      <alignment horizontal="center" vertical="center"/>
    </xf>
    <xf numFmtId="0" fontId="45" fillId="8" borderId="12" xfId="0" applyFont="1" applyFill="1" applyBorder="1" applyAlignment="1">
      <alignment horizontal="center" vertical="center"/>
    </xf>
    <xf numFmtId="0" fontId="45" fillId="8" borderId="13" xfId="0" applyFont="1" applyFill="1" applyBorder="1" applyAlignment="1">
      <alignment horizontal="center" vertical="center"/>
    </xf>
    <xf numFmtId="0" fontId="42" fillId="8" borderId="0" xfId="0" applyFont="1" applyFill="1" applyAlignment="1">
      <alignment horizontal="left" vertical="center" wrapText="1" indent="4"/>
    </xf>
    <xf numFmtId="0" fontId="15" fillId="8" borderId="0" xfId="0" applyFont="1" applyFill="1" applyAlignment="1">
      <alignment horizontal="left" vertical="center" wrapText="1" indent="4"/>
    </xf>
    <xf numFmtId="0" fontId="43" fillId="19" borderId="0" xfId="0" applyFont="1" applyFill="1" applyAlignment="1">
      <alignment horizontal="center" vertical="center" wrapText="1"/>
    </xf>
    <xf numFmtId="0" fontId="32" fillId="19" borderId="0" xfId="0" applyFont="1" applyFill="1" applyAlignment="1">
      <alignment horizontal="center" vertical="center" wrapText="1"/>
    </xf>
    <xf numFmtId="0" fontId="43" fillId="18" borderId="0" xfId="0" applyFont="1" applyFill="1" applyAlignment="1">
      <alignment horizontal="center" vertical="center" wrapText="1"/>
    </xf>
    <xf numFmtId="0" fontId="43" fillId="16" borderId="0" xfId="0" applyFont="1" applyFill="1" applyAlignment="1">
      <alignment horizontal="center" vertical="center" wrapText="1"/>
    </xf>
    <xf numFmtId="0" fontId="15" fillId="8" borderId="0" xfId="0" applyFont="1" applyFill="1" applyAlignment="1">
      <alignment horizontal="center" vertical="center" wrapText="1" indent="4"/>
    </xf>
    <xf numFmtId="0" fontId="33" fillId="7" borderId="0" xfId="0" applyFont="1" applyFill="1" applyAlignment="1">
      <alignment horizontal="center" vertical="center" wrapText="1"/>
    </xf>
    <xf numFmtId="0" fontId="33" fillId="11" borderId="0" xfId="0" applyFont="1" applyFill="1" applyAlignment="1">
      <alignment horizontal="center" vertical="center" wrapText="1"/>
    </xf>
    <xf numFmtId="0" fontId="33" fillId="17" borderId="0" xfId="0" applyFont="1" applyFill="1" applyAlignment="1">
      <alignment horizontal="center" vertical="center" wrapText="1"/>
    </xf>
    <xf numFmtId="0" fontId="43" fillId="3" borderId="0" xfId="0" applyFont="1" applyFill="1" applyAlignment="1">
      <alignment horizontal="center" vertical="center" wrapText="1"/>
    </xf>
    <xf numFmtId="0" fontId="33" fillId="6" borderId="0" xfId="0" applyFont="1" applyFill="1" applyAlignment="1">
      <alignment horizontal="center" vertical="center" wrapText="1"/>
    </xf>
    <xf numFmtId="0" fontId="57" fillId="15" borderId="0" xfId="0" applyFont="1" applyFill="1" applyAlignment="1">
      <alignment horizontal="left" vertical="center" wrapText="1" indent="8"/>
    </xf>
    <xf numFmtId="0" fontId="49" fillId="16" borderId="14" xfId="0" applyFont="1" applyFill="1" applyBorder="1" applyAlignment="1">
      <alignment horizontal="center" vertical="center" wrapText="1"/>
    </xf>
    <xf numFmtId="0" fontId="49" fillId="16" borderId="15" xfId="0" applyFont="1" applyFill="1" applyBorder="1" applyAlignment="1">
      <alignment horizontal="center" vertical="center" wrapText="1"/>
    </xf>
    <xf numFmtId="0" fontId="50" fillId="17" borderId="15" xfId="0" applyFont="1" applyFill="1" applyBorder="1" applyAlignment="1">
      <alignment horizontal="center" vertical="center" wrapText="1"/>
    </xf>
    <xf numFmtId="0" fontId="50" fillId="17" borderId="14" xfId="0" applyFont="1" applyFill="1" applyBorder="1" applyAlignment="1">
      <alignment horizontal="center" vertical="center" wrapText="1"/>
    </xf>
    <xf numFmtId="0" fontId="61" fillId="20" borderId="0" xfId="0" applyFont="1" applyFill="1" applyAlignment="1">
      <alignment horizontal="left" vertical="center" wrapText="1" indent="14"/>
    </xf>
    <xf numFmtId="9" fontId="59" fillId="0" borderId="14" xfId="1" applyFont="1" applyBorder="1" applyAlignment="1" applyProtection="1">
      <alignment horizontal="center" vertical="center"/>
    </xf>
    <xf numFmtId="0" fontId="64" fillId="0" borderId="14" xfId="0" applyFont="1" applyBorder="1" applyAlignment="1">
      <alignment horizontal="left" vertical="center" wrapText="1" indent="2"/>
    </xf>
    <xf numFmtId="0" fontId="65" fillId="0" borderId="14" xfId="0" applyFont="1" applyBorder="1" applyAlignment="1">
      <alignment horizontal="left" vertical="center" wrapText="1" indent="2"/>
    </xf>
    <xf numFmtId="0" fontId="112" fillId="0" borderId="14" xfId="0" applyFont="1" applyBorder="1" applyAlignment="1" applyProtection="1">
      <alignment horizontal="center" vertical="center" wrapText="1"/>
      <protection locked="0"/>
    </xf>
    <xf numFmtId="0" fontId="63" fillId="0" borderId="14" xfId="0" applyFont="1" applyBorder="1" applyAlignment="1" applyProtection="1">
      <alignment horizontal="center" vertical="center" wrapText="1"/>
      <protection locked="0"/>
    </xf>
    <xf numFmtId="0" fontId="63" fillId="0" borderId="14" xfId="0" applyFont="1" applyBorder="1" applyAlignment="1">
      <alignment horizontal="left" vertical="center" wrapText="1" indent="2"/>
    </xf>
    <xf numFmtId="0" fontId="54" fillId="0" borderId="16" xfId="0" applyFont="1" applyBorder="1" applyAlignment="1">
      <alignment horizontal="left" vertical="center" wrapText="1" indent="10"/>
    </xf>
    <xf numFmtId="0" fontId="26" fillId="0" borderId="16" xfId="0" applyFont="1" applyBorder="1" applyAlignment="1">
      <alignment horizontal="left" vertical="center" wrapText="1" indent="10"/>
    </xf>
    <xf numFmtId="9" fontId="60" fillId="8" borderId="0" xfId="1" applyFont="1" applyFill="1" applyBorder="1" applyAlignment="1" applyProtection="1">
      <alignment horizontal="center" vertical="center" wrapText="1"/>
    </xf>
    <xf numFmtId="0" fontId="70" fillId="15" borderId="0" xfId="0" applyFont="1" applyFill="1" applyAlignment="1">
      <alignment horizontal="left" vertical="center" wrapText="1" indent="8"/>
    </xf>
    <xf numFmtId="0" fontId="62" fillId="21" borderId="0" xfId="0" applyFont="1" applyFill="1" applyAlignment="1">
      <alignment horizontal="left" vertical="center" wrapText="1" indent="4"/>
    </xf>
    <xf numFmtId="0" fontId="76" fillId="21" borderId="0" xfId="0" applyFont="1" applyFill="1" applyAlignment="1">
      <alignment horizontal="left" vertical="center" wrapText="1" indent="6"/>
    </xf>
    <xf numFmtId="0" fontId="54" fillId="29" borderId="0" xfId="0" applyFont="1" applyFill="1" applyAlignment="1">
      <alignment horizontal="left" vertical="center" wrapText="1" indent="6"/>
    </xf>
    <xf numFmtId="0" fontId="74" fillId="29" borderId="0" xfId="0" applyFont="1" applyFill="1" applyAlignment="1">
      <alignment horizontal="left" vertical="center" wrapText="1" indent="6"/>
    </xf>
    <xf numFmtId="0" fontId="62" fillId="29" borderId="0" xfId="0" applyFont="1" applyFill="1" applyAlignment="1">
      <alignment horizontal="left" vertical="center" wrapText="1" indent="4"/>
    </xf>
    <xf numFmtId="0" fontId="74" fillId="29" borderId="0" xfId="0" applyFont="1" applyFill="1" applyAlignment="1">
      <alignment horizontal="left" vertical="center" wrapText="1" indent="4"/>
    </xf>
    <xf numFmtId="0" fontId="73" fillId="0" borderId="0" xfId="0" applyFont="1" applyAlignment="1">
      <alignment horizontal="left" vertical="center" wrapText="1" indent="4"/>
    </xf>
    <xf numFmtId="0" fontId="109" fillId="0" borderId="0" xfId="0" applyFont="1" applyAlignment="1">
      <alignment vertical="center" wrapText="1"/>
    </xf>
    <xf numFmtId="0" fontId="13" fillId="4" borderId="0" xfId="0" applyFont="1" applyFill="1" applyAlignment="1">
      <alignment horizontal="center" vertical="center" textRotation="90" wrapText="1"/>
    </xf>
    <xf numFmtId="0" fontId="12" fillId="2" borderId="0" xfId="0" applyFont="1" applyFill="1" applyAlignment="1">
      <alignment horizontal="center" wrapText="1"/>
    </xf>
    <xf numFmtId="0" fontId="83" fillId="30" borderId="0" xfId="0" applyFont="1" applyFill="1" applyAlignment="1">
      <alignment horizontal="left" vertical="center" wrapText="1" indent="4"/>
    </xf>
    <xf numFmtId="0" fontId="47" fillId="21" borderId="0" xfId="0" applyFont="1" applyFill="1" applyAlignment="1">
      <alignment horizontal="center" wrapText="1"/>
    </xf>
    <xf numFmtId="0" fontId="44" fillId="29" borderId="0" xfId="0" applyFont="1" applyFill="1" applyAlignment="1">
      <alignment vertical="center" wrapText="1" indent="4"/>
    </xf>
    <xf numFmtId="0" fontId="44" fillId="21" borderId="0" xfId="0" applyFont="1" applyFill="1" applyAlignment="1">
      <alignment horizontal="left" vertical="center" wrapText="1" indent="4"/>
    </xf>
    <xf numFmtId="0" fontId="54" fillId="30" borderId="0" xfId="0" applyFont="1" applyFill="1" applyAlignment="1">
      <alignment horizontal="left" vertical="center" wrapText="1" indent="6"/>
    </xf>
    <xf numFmtId="0" fontId="49" fillId="30" borderId="0" xfId="0" applyFont="1" applyFill="1" applyAlignment="1">
      <alignment horizontal="left" vertical="center" wrapText="1" indent="6"/>
    </xf>
    <xf numFmtId="0" fontId="62" fillId="30" borderId="0" xfId="0" applyFont="1" applyFill="1" applyAlignment="1">
      <alignment horizontal="left" vertical="center" wrapText="1" indent="4"/>
    </xf>
    <xf numFmtId="0" fontId="84" fillId="30" borderId="0" xfId="0" applyFont="1" applyFill="1" applyAlignment="1">
      <alignment horizontal="left" vertical="center" wrapText="1" indent="4"/>
    </xf>
    <xf numFmtId="0" fontId="6" fillId="8" borderId="0" xfId="0" applyFont="1" applyFill="1" applyAlignment="1" applyProtection="1">
      <alignment horizontal="center" vertical="center"/>
      <protection locked="0"/>
    </xf>
    <xf numFmtId="0" fontId="68" fillId="15" borderId="0" xfId="0" applyFont="1" applyFill="1" applyAlignment="1">
      <alignment horizontal="left" vertical="center" indent="8"/>
    </xf>
    <xf numFmtId="0" fontId="90" fillId="15" borderId="0" xfId="0" applyFont="1" applyFill="1" applyAlignment="1">
      <alignment horizontal="left" vertical="center" indent="8"/>
    </xf>
    <xf numFmtId="0" fontId="111" fillId="8" borderId="19" xfId="0" applyFont="1" applyFill="1" applyBorder="1" applyAlignment="1">
      <alignment horizontal="left" vertical="center" wrapText="1" indent="8"/>
    </xf>
    <xf numFmtId="0" fontId="92" fillId="8" borderId="19" xfId="0" applyFont="1" applyFill="1" applyBorder="1" applyAlignment="1">
      <alignment horizontal="left" vertical="center" wrapText="1" indent="8"/>
    </xf>
    <xf numFmtId="0" fontId="49" fillId="23" borderId="20" xfId="0" applyFont="1" applyFill="1" applyBorder="1" applyAlignment="1">
      <alignment horizontal="center" vertical="center" wrapText="1"/>
    </xf>
    <xf numFmtId="0" fontId="49" fillId="23" borderId="21" xfId="0" applyFont="1" applyFill="1" applyBorder="1" applyAlignment="1">
      <alignment horizontal="center" vertical="center" wrapText="1"/>
    </xf>
    <xf numFmtId="0" fontId="38" fillId="8" borderId="0" xfId="0" applyFont="1" applyFill="1" applyAlignment="1" applyProtection="1">
      <alignment horizontal="center" vertical="center" wrapText="1"/>
      <protection locked="0"/>
    </xf>
    <xf numFmtId="0" fontId="86" fillId="8" borderId="33" xfId="0" applyFont="1" applyFill="1" applyBorder="1" applyAlignment="1">
      <alignment vertical="center" wrapText="1"/>
    </xf>
    <xf numFmtId="0" fontId="86" fillId="8" borderId="45" xfId="0" applyFont="1" applyFill="1" applyBorder="1" applyAlignment="1">
      <alignment vertical="center" wrapText="1"/>
    </xf>
    <xf numFmtId="0" fontId="55" fillId="25" borderId="26" xfId="0" applyFont="1" applyFill="1" applyBorder="1" applyAlignment="1">
      <alignment horizontal="left" vertical="center" wrapText="1" indent="4"/>
    </xf>
    <xf numFmtId="0" fontId="55" fillId="25" borderId="27" xfId="0" applyFont="1" applyFill="1" applyBorder="1" applyAlignment="1">
      <alignment horizontal="left" vertical="center" wrapText="1" indent="4"/>
    </xf>
    <xf numFmtId="0" fontId="91" fillId="25" borderId="28" xfId="0" applyFont="1" applyFill="1" applyBorder="1" applyAlignment="1">
      <alignment horizontal="center" vertical="center" textRotation="90" wrapText="1"/>
    </xf>
    <xf numFmtId="0" fontId="91" fillId="25" borderId="29" xfId="0" applyFont="1" applyFill="1" applyBorder="1" applyAlignment="1">
      <alignment horizontal="center" vertical="center" textRotation="90" wrapText="1"/>
    </xf>
    <xf numFmtId="0" fontId="55" fillId="25" borderId="22" xfId="0" applyFont="1" applyFill="1" applyBorder="1" applyAlignment="1">
      <alignment horizontal="left" vertical="center" wrapText="1" indent="4"/>
    </xf>
    <xf numFmtId="0" fontId="55" fillId="25" borderId="23" xfId="0" applyFont="1" applyFill="1" applyBorder="1" applyAlignment="1">
      <alignment horizontal="left" vertical="center" wrapText="1" indent="4"/>
    </xf>
    <xf numFmtId="0" fontId="55" fillId="25" borderId="24" xfId="0" applyFont="1" applyFill="1" applyBorder="1" applyAlignment="1">
      <alignment horizontal="left" vertical="center" wrapText="1" indent="4"/>
    </xf>
    <xf numFmtId="0" fontId="55" fillId="25" borderId="25" xfId="0" applyFont="1" applyFill="1" applyBorder="1" applyAlignment="1">
      <alignment horizontal="left" vertical="center" wrapText="1" indent="4"/>
    </xf>
    <xf numFmtId="0" fontId="89" fillId="9" borderId="5" xfId="2" applyFont="1" applyFill="1" applyBorder="1" applyAlignment="1" applyProtection="1">
      <alignment horizontal="left" vertical="top" wrapText="1" indent="4"/>
    </xf>
    <xf numFmtId="0" fontId="89" fillId="9" borderId="4" xfId="2" applyFont="1" applyFill="1" applyBorder="1" applyAlignment="1" applyProtection="1">
      <alignment horizontal="left" vertical="top" wrapText="1" indent="4"/>
    </xf>
    <xf numFmtId="0" fontId="47" fillId="17" borderId="22" xfId="0" applyFont="1" applyFill="1" applyBorder="1" applyAlignment="1">
      <alignment horizontal="left" vertical="center" wrapText="1" indent="4"/>
    </xf>
    <xf numFmtId="0" fontId="47" fillId="17" borderId="30" xfId="0" applyFont="1" applyFill="1" applyBorder="1" applyAlignment="1">
      <alignment horizontal="left" vertical="center" wrapText="1" indent="4"/>
    </xf>
    <xf numFmtId="0" fontId="47" fillId="17" borderId="24" xfId="0" applyFont="1" applyFill="1" applyBorder="1" applyAlignment="1">
      <alignment horizontal="left" vertical="center" wrapText="1" indent="4"/>
    </xf>
    <xf numFmtId="0" fontId="47" fillId="17" borderId="31" xfId="0" applyFont="1" applyFill="1" applyBorder="1" applyAlignment="1">
      <alignment horizontal="left" vertical="center" wrapText="1" indent="4"/>
    </xf>
    <xf numFmtId="0" fontId="89" fillId="9" borderId="32" xfId="2" applyFont="1" applyFill="1" applyBorder="1" applyAlignment="1" applyProtection="1">
      <alignment horizontal="left" vertical="top" wrapText="1" indent="4"/>
    </xf>
    <xf numFmtId="0" fontId="89" fillId="9" borderId="31" xfId="2" applyFont="1" applyFill="1" applyBorder="1" applyAlignment="1" applyProtection="1">
      <alignment horizontal="left" vertical="top" wrapText="1" indent="4"/>
    </xf>
    <xf numFmtId="0" fontId="88" fillId="9" borderId="4" xfId="2" applyFont="1" applyFill="1" applyBorder="1" applyAlignment="1" applyProtection="1">
      <alignment horizontal="left" vertical="center" wrapText="1" indent="2"/>
      <protection locked="0"/>
    </xf>
    <xf numFmtId="0" fontId="88" fillId="9" borderId="3" xfId="2" applyFont="1" applyFill="1" applyBorder="1" applyAlignment="1" applyProtection="1">
      <alignment horizontal="left" vertical="center" wrapText="1" indent="2"/>
      <protection locked="0"/>
    </xf>
    <xf numFmtId="0" fontId="55" fillId="17" borderId="22" xfId="0" applyFont="1" applyFill="1" applyBorder="1" applyAlignment="1">
      <alignment horizontal="left" vertical="center" wrapText="1" indent="4"/>
    </xf>
    <xf numFmtId="0" fontId="55" fillId="17" borderId="23" xfId="0" applyFont="1" applyFill="1" applyBorder="1" applyAlignment="1">
      <alignment horizontal="left" vertical="center" wrapText="1" indent="4"/>
    </xf>
    <xf numFmtId="0" fontId="55" fillId="17" borderId="24" xfId="0" applyFont="1" applyFill="1" applyBorder="1" applyAlignment="1">
      <alignment horizontal="left" vertical="center" wrapText="1" indent="4"/>
    </xf>
    <xf numFmtId="0" fontId="55" fillId="17" borderId="25" xfId="0" applyFont="1" applyFill="1" applyBorder="1" applyAlignment="1">
      <alignment horizontal="left" vertical="center" wrapText="1" indent="4"/>
    </xf>
    <xf numFmtId="0" fontId="55" fillId="17" borderId="26" xfId="0" applyFont="1" applyFill="1" applyBorder="1" applyAlignment="1">
      <alignment horizontal="left" vertical="center" wrapText="1" indent="4"/>
    </xf>
    <xf numFmtId="0" fontId="55" fillId="17" borderId="27" xfId="0" applyFont="1" applyFill="1" applyBorder="1" applyAlignment="1">
      <alignment horizontal="left" vertical="center" wrapText="1" indent="4"/>
    </xf>
    <xf numFmtId="0" fontId="91" fillId="17" borderId="28" xfId="0" applyFont="1" applyFill="1" applyBorder="1" applyAlignment="1">
      <alignment horizontal="center" vertical="center" textRotation="90" wrapText="1"/>
    </xf>
    <xf numFmtId="0" fontId="91" fillId="17" borderId="29" xfId="0" applyFont="1" applyFill="1" applyBorder="1" applyAlignment="1">
      <alignment horizontal="center" vertical="center" textRotation="90" wrapText="1"/>
    </xf>
    <xf numFmtId="0" fontId="89" fillId="9" borderId="5" xfId="2" applyFont="1" applyFill="1" applyBorder="1" applyAlignment="1" applyProtection="1">
      <alignment horizontal="left" vertical="center" wrapText="1" indent="4"/>
      <protection locked="0"/>
    </xf>
    <xf numFmtId="0" fontId="89" fillId="9" borderId="4" xfId="2" applyFont="1" applyFill="1" applyBorder="1" applyAlignment="1" applyProtection="1">
      <alignment horizontal="left" vertical="center" wrapText="1" indent="4"/>
      <protection locked="0"/>
    </xf>
    <xf numFmtId="0" fontId="8" fillId="8" borderId="0" xfId="0" applyFont="1" applyFill="1" applyAlignment="1" applyProtection="1">
      <alignment horizontal="left" vertical="center"/>
      <protection locked="0"/>
    </xf>
    <xf numFmtId="0" fontId="39" fillId="8" borderId="0" xfId="2" applyFont="1" applyFill="1" applyAlignment="1" applyProtection="1">
      <alignment horizontal="left" vertical="center"/>
      <protection locked="0"/>
    </xf>
    <xf numFmtId="0" fontId="91" fillId="20" borderId="0" xfId="0" applyFont="1" applyFill="1" applyAlignment="1">
      <alignment horizontal="left" vertical="center" wrapText="1" indent="4"/>
    </xf>
    <xf numFmtId="0" fontId="91" fillId="26" borderId="0" xfId="0" applyFont="1" applyFill="1" applyAlignment="1">
      <alignment horizontal="left" vertical="center" wrapText="1" indent="4"/>
    </xf>
    <xf numFmtId="0" fontId="78" fillId="24" borderId="0" xfId="0" applyFont="1" applyFill="1" applyAlignment="1">
      <alignment horizontal="center" vertical="center" textRotation="90"/>
    </xf>
    <xf numFmtId="0" fontId="91" fillId="16" borderId="0" xfId="0" applyFont="1" applyFill="1" applyAlignment="1">
      <alignment horizontal="center" vertical="center" wrapText="1"/>
    </xf>
    <xf numFmtId="0" fontId="78" fillId="27" borderId="0" xfId="0" applyFont="1" applyFill="1" applyAlignment="1">
      <alignment horizontal="center" vertical="center" textRotation="90"/>
    </xf>
    <xf numFmtId="0" fontId="58" fillId="26" borderId="0" xfId="0" applyFont="1" applyFill="1" applyAlignment="1">
      <alignment horizontal="left" vertical="center" wrapText="1" indent="4"/>
    </xf>
    <xf numFmtId="0" fontId="91" fillId="25" borderId="2" xfId="0" applyFont="1" applyFill="1" applyBorder="1" applyAlignment="1">
      <alignment horizontal="center" vertical="center" wrapText="1"/>
    </xf>
    <xf numFmtId="0" fontId="91" fillId="25" borderId="50" xfId="0" applyFont="1" applyFill="1" applyBorder="1" applyAlignment="1">
      <alignment horizontal="center" vertical="center" wrapText="1"/>
    </xf>
    <xf numFmtId="0" fontId="7" fillId="0" borderId="49" xfId="1" applyNumberFormat="1" applyFont="1" applyBorder="1" applyAlignment="1" applyProtection="1"/>
    <xf numFmtId="0" fontId="7" fillId="0" borderId="49" xfId="0" applyFont="1" applyBorder="1" applyAlignment="1"/>
  </cellXfs>
  <cellStyles count="4">
    <cellStyle name="Hyperlink" xfId="2" builtinId="8"/>
    <cellStyle name="Normal" xfId="0" builtinId="0"/>
    <cellStyle name="Normal 2" xfId="3" xr:uid="{00000000-0005-0000-0000-000004000000}"/>
    <cellStyle name="Percent" xfId="1" builtinId="5"/>
  </cellStyles>
  <dxfs count="3">
    <dxf>
      <font>
        <b/>
        <i val="0"/>
        <color theme="0"/>
      </font>
      <fill>
        <patternFill>
          <bgColor theme="9"/>
        </patternFill>
      </fill>
    </dxf>
    <dxf>
      <font>
        <color theme="0"/>
      </font>
      <fill>
        <patternFill>
          <bgColor rgb="FFC00000"/>
        </patternFill>
      </fill>
    </dxf>
    <dxf>
      <font>
        <b/>
        <i val="0"/>
      </font>
      <fill>
        <patternFill>
          <bgColor theme="7" tint="0.39994506668294322"/>
        </patternFill>
      </fill>
    </dxf>
  </dxfs>
  <tableStyles count="0" defaultTableStyle="TableStyleMedium2" defaultPivotStyle="PivotStyleLight16"/>
  <colors>
    <mruColors>
      <color rgb="FFF4FAF0"/>
      <color rgb="FFFACF4D"/>
      <color rgb="FFFFF9E8"/>
      <color rgb="FF22518F"/>
      <color rgb="FFF08C21"/>
      <color rgb="FFD7E4F5"/>
      <color rgb="FFF0F6FF"/>
      <color rgb="FF5986C2"/>
      <color rgb="FFC2D6F0"/>
      <color rgb="FF7DA2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2.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-142875</xdr:rowOff>
    </xdr:from>
    <xdr:to>
      <xdr:col>1</xdr:col>
      <xdr:colOff>31750</xdr:colOff>
      <xdr:row>0</xdr:row>
      <xdr:rowOff>-139700</xdr:rowOff>
    </xdr:to>
    <xdr:pic>
      <xdr:nvPicPr>
        <xdr:cNvPr id="3" name="Picture 2">
          <a:extLst>
            <a:ext uri="{FF2B5EF4-FFF2-40B4-BE49-F238E27FC236}">
              <a16:creationId xmlns:a16="http://schemas.microsoft.com/office/drawing/2014/main" id="{5D386ACC-F8FA-46E9-92CD-C1427016BA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42875"/>
          <a:ext cx="0" cy="0"/>
        </a:xfrm>
        <a:prstGeom prst="rect">
          <a:avLst/>
        </a:prstGeom>
      </xdr:spPr>
    </xdr:pic>
    <xdr:clientData/>
  </xdr:twoCellAnchor>
  <xdr:twoCellAnchor editAs="oneCell">
    <xdr:from>
      <xdr:col>15</xdr:col>
      <xdr:colOff>76200</xdr:colOff>
      <xdr:row>1</xdr:row>
      <xdr:rowOff>76200</xdr:rowOff>
    </xdr:from>
    <xdr:to>
      <xdr:col>16</xdr:col>
      <xdr:colOff>723900</xdr:colOff>
      <xdr:row>1</xdr:row>
      <xdr:rowOff>977900</xdr:rowOff>
    </xdr:to>
    <xdr:pic>
      <xdr:nvPicPr>
        <xdr:cNvPr id="4" name="Picture 3">
          <a:extLst>
            <a:ext uri="{FF2B5EF4-FFF2-40B4-BE49-F238E27FC236}">
              <a16:creationId xmlns:a16="http://schemas.microsoft.com/office/drawing/2014/main" id="{B3AB9222-F90C-4705-8F34-D4CA78D60AA2}"/>
            </a:ext>
            <a:ext uri="{147F2762-F138-4A5C-976F-8EAC2B608ADB}">
              <a16:predDERef xmlns:a16="http://schemas.microsoft.com/office/drawing/2014/main" pred="{5D386ACC-F8FA-46E9-92CD-C1427016BA07}"/>
            </a:ext>
          </a:extLst>
        </xdr:cNvPr>
        <xdr:cNvPicPr>
          <a:picLocks noChangeAspect="1"/>
        </xdr:cNvPicPr>
      </xdr:nvPicPr>
      <xdr:blipFill>
        <a:blip xmlns:r="http://schemas.openxmlformats.org/officeDocument/2006/relationships" r:embed="rId2"/>
        <a:stretch>
          <a:fillRect/>
        </a:stretch>
      </xdr:blipFill>
      <xdr:spPr>
        <a:xfrm>
          <a:off x="11544300" y="257175"/>
          <a:ext cx="1609725" cy="904875"/>
        </a:xfrm>
        <a:prstGeom prst="rect">
          <a:avLst/>
        </a:prstGeom>
      </xdr:spPr>
    </xdr:pic>
    <xdr:clientData/>
  </xdr:twoCellAnchor>
  <xdr:twoCellAnchor editAs="oneCell">
    <xdr:from>
      <xdr:col>2</xdr:col>
      <xdr:colOff>504825</xdr:colOff>
      <xdr:row>2</xdr:row>
      <xdr:rowOff>1333500</xdr:rowOff>
    </xdr:from>
    <xdr:to>
      <xdr:col>4</xdr:col>
      <xdr:colOff>501650</xdr:colOff>
      <xdr:row>4</xdr:row>
      <xdr:rowOff>95250</xdr:rowOff>
    </xdr:to>
    <xdr:pic>
      <xdr:nvPicPr>
        <xdr:cNvPr id="2" name="Picture 1">
          <a:extLst>
            <a:ext uri="{FF2B5EF4-FFF2-40B4-BE49-F238E27FC236}">
              <a16:creationId xmlns:a16="http://schemas.microsoft.com/office/drawing/2014/main" id="{2A9AD817-3581-FEAC-5081-412F54A4BACA}"/>
            </a:ext>
            <a:ext uri="{147F2762-F138-4A5C-976F-8EAC2B608ADB}">
              <a16:predDERef xmlns:a16="http://schemas.microsoft.com/office/drawing/2014/main" pred="{B3AB9222-F90C-4705-8F34-D4CA78D60AA2}"/>
            </a:ext>
          </a:extLst>
        </xdr:cNvPr>
        <xdr:cNvPicPr>
          <a:picLocks noChangeAspect="1"/>
        </xdr:cNvPicPr>
      </xdr:nvPicPr>
      <xdr:blipFill>
        <a:blip xmlns:r="http://schemas.openxmlformats.org/officeDocument/2006/relationships" r:embed="rId3"/>
        <a:stretch>
          <a:fillRect/>
        </a:stretch>
      </xdr:blipFill>
      <xdr:spPr>
        <a:xfrm>
          <a:off x="1371600" y="2552700"/>
          <a:ext cx="1962150" cy="1962150"/>
        </a:xfrm>
        <a:prstGeom prst="rect">
          <a:avLst/>
        </a:prstGeom>
      </xdr:spPr>
    </xdr:pic>
    <xdr:clientData/>
  </xdr:twoCellAnchor>
  <xdr:twoCellAnchor editAs="oneCell">
    <xdr:from>
      <xdr:col>6</xdr:col>
      <xdr:colOff>838200</xdr:colOff>
      <xdr:row>2</xdr:row>
      <xdr:rowOff>1533525</xdr:rowOff>
    </xdr:from>
    <xdr:to>
      <xdr:col>8</xdr:col>
      <xdr:colOff>476250</xdr:colOff>
      <xdr:row>3</xdr:row>
      <xdr:rowOff>1568450</xdr:rowOff>
    </xdr:to>
    <xdr:pic>
      <xdr:nvPicPr>
        <xdr:cNvPr id="5" name="Picture 4">
          <a:extLst>
            <a:ext uri="{FF2B5EF4-FFF2-40B4-BE49-F238E27FC236}">
              <a16:creationId xmlns:a16="http://schemas.microsoft.com/office/drawing/2014/main" id="{CF95A8E5-174D-D74C-D551-E83A051AC39F}"/>
            </a:ext>
            <a:ext uri="{147F2762-F138-4A5C-976F-8EAC2B608ADB}">
              <a16:predDERef xmlns:a16="http://schemas.microsoft.com/office/drawing/2014/main" pred="{2A9AD817-3581-FEAC-5081-412F54A4BACA}"/>
            </a:ext>
          </a:extLst>
        </xdr:cNvPr>
        <xdr:cNvPicPr>
          <a:picLocks noChangeAspect="1"/>
        </xdr:cNvPicPr>
      </xdr:nvPicPr>
      <xdr:blipFill>
        <a:blip xmlns:r="http://schemas.openxmlformats.org/officeDocument/2006/relationships" r:embed="rId4"/>
        <a:stretch>
          <a:fillRect/>
        </a:stretch>
      </xdr:blipFill>
      <xdr:spPr>
        <a:xfrm>
          <a:off x="4943475" y="2752725"/>
          <a:ext cx="1600200" cy="1600200"/>
        </a:xfrm>
        <a:prstGeom prst="rect">
          <a:avLst/>
        </a:prstGeom>
      </xdr:spPr>
    </xdr:pic>
    <xdr:clientData/>
  </xdr:twoCellAnchor>
  <xdr:twoCellAnchor editAs="oneCell">
    <xdr:from>
      <xdr:col>10</xdr:col>
      <xdr:colOff>628650</xdr:colOff>
      <xdr:row>3</xdr:row>
      <xdr:rowOff>9525</xdr:rowOff>
    </xdr:from>
    <xdr:to>
      <xdr:col>12</xdr:col>
      <xdr:colOff>368300</xdr:colOff>
      <xdr:row>4</xdr:row>
      <xdr:rowOff>76200</xdr:rowOff>
    </xdr:to>
    <xdr:pic>
      <xdr:nvPicPr>
        <xdr:cNvPr id="6" name="Picture 5">
          <a:extLst>
            <a:ext uri="{FF2B5EF4-FFF2-40B4-BE49-F238E27FC236}">
              <a16:creationId xmlns:a16="http://schemas.microsoft.com/office/drawing/2014/main" id="{24A70588-3BE3-D843-F126-6EE4B7353B12}"/>
            </a:ext>
            <a:ext uri="{147F2762-F138-4A5C-976F-8EAC2B608ADB}">
              <a16:predDERef xmlns:a16="http://schemas.microsoft.com/office/drawing/2014/main" pred="{CF95A8E5-174D-D74C-D551-E83A051AC39F}"/>
            </a:ext>
          </a:extLst>
        </xdr:cNvPr>
        <xdr:cNvPicPr>
          <a:picLocks noChangeAspect="1"/>
        </xdr:cNvPicPr>
      </xdr:nvPicPr>
      <xdr:blipFill>
        <a:blip xmlns:r="http://schemas.openxmlformats.org/officeDocument/2006/relationships" r:embed="rId5"/>
        <a:stretch>
          <a:fillRect/>
        </a:stretch>
      </xdr:blipFill>
      <xdr:spPr>
        <a:xfrm>
          <a:off x="7905750" y="2790825"/>
          <a:ext cx="1704975" cy="1704975"/>
        </a:xfrm>
        <a:prstGeom prst="rect">
          <a:avLst/>
        </a:prstGeom>
      </xdr:spPr>
    </xdr:pic>
    <xdr:clientData/>
  </xdr:twoCellAnchor>
  <xdr:twoCellAnchor editAs="oneCell">
    <xdr:from>
      <xdr:col>14</xdr:col>
      <xdr:colOff>685800</xdr:colOff>
      <xdr:row>3</xdr:row>
      <xdr:rowOff>9525</xdr:rowOff>
    </xdr:from>
    <xdr:to>
      <xdr:col>16</xdr:col>
      <xdr:colOff>349250</xdr:colOff>
      <xdr:row>3</xdr:row>
      <xdr:rowOff>1619250</xdr:rowOff>
    </xdr:to>
    <xdr:pic>
      <xdr:nvPicPr>
        <xdr:cNvPr id="7" name="Picture 6">
          <a:extLst>
            <a:ext uri="{FF2B5EF4-FFF2-40B4-BE49-F238E27FC236}">
              <a16:creationId xmlns:a16="http://schemas.microsoft.com/office/drawing/2014/main" id="{24EEB014-14DB-C730-8D93-8B5E2CF787B8}"/>
            </a:ext>
            <a:ext uri="{147F2762-F138-4A5C-976F-8EAC2B608ADB}">
              <a16:predDERef xmlns:a16="http://schemas.microsoft.com/office/drawing/2014/main" pred="{24A70588-3BE3-D843-F126-6EE4B7353B12}"/>
            </a:ext>
          </a:extLst>
        </xdr:cNvPr>
        <xdr:cNvPicPr>
          <a:picLocks noChangeAspect="1"/>
        </xdr:cNvPicPr>
      </xdr:nvPicPr>
      <xdr:blipFill>
        <a:blip xmlns:r="http://schemas.openxmlformats.org/officeDocument/2006/relationships" r:embed="rId6"/>
        <a:stretch>
          <a:fillRect/>
        </a:stretch>
      </xdr:blipFill>
      <xdr:spPr>
        <a:xfrm>
          <a:off x="11172825" y="2790825"/>
          <a:ext cx="1609725" cy="1609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314325</xdr:colOff>
      <xdr:row>6</xdr:row>
      <xdr:rowOff>695325</xdr:rowOff>
    </xdr:from>
    <xdr:to>
      <xdr:col>4</xdr:col>
      <xdr:colOff>733425</xdr:colOff>
      <xdr:row>6</xdr:row>
      <xdr:rowOff>1190625</xdr:rowOff>
    </xdr:to>
    <xdr:sp macro="" textlink="">
      <xdr:nvSpPr>
        <xdr:cNvPr id="5" name="Down Arrow 4">
          <a:extLst>
            <a:ext uri="{FF2B5EF4-FFF2-40B4-BE49-F238E27FC236}">
              <a16:creationId xmlns:a16="http://schemas.microsoft.com/office/drawing/2014/main" id="{9D6AD1DB-B5F6-EE9A-D8A4-913868BC5311}"/>
            </a:ext>
            <a:ext uri="{147F2762-F138-4A5C-976F-8EAC2B608ADB}">
              <a16:predDERef xmlns:a16="http://schemas.microsoft.com/office/drawing/2014/main" pred="{05CCB8F4-32AB-4030-9E55-F43522F11586}"/>
            </a:ext>
          </a:extLst>
        </xdr:cNvPr>
        <xdr:cNvSpPr/>
      </xdr:nvSpPr>
      <xdr:spPr>
        <a:xfrm>
          <a:off x="15573375" y="5362575"/>
          <a:ext cx="419100" cy="495300"/>
        </a:xfrm>
        <a:prstGeom prst="downArrow">
          <a:avLst/>
        </a:prstGeom>
        <a:solidFill>
          <a:srgbClr val="F08C2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0</xdr:col>
      <xdr:colOff>904875</xdr:colOff>
      <xdr:row>22</xdr:row>
      <xdr:rowOff>0</xdr:rowOff>
    </xdr:from>
    <xdr:to>
      <xdr:col>7</xdr:col>
      <xdr:colOff>542925</xdr:colOff>
      <xdr:row>26</xdr:row>
      <xdr:rowOff>104775</xdr:rowOff>
    </xdr:to>
    <xdr:sp macro="" textlink="">
      <xdr:nvSpPr>
        <xdr:cNvPr id="6" name="Right Arrow 5">
          <a:extLst>
            <a:ext uri="{FF2B5EF4-FFF2-40B4-BE49-F238E27FC236}">
              <a16:creationId xmlns:a16="http://schemas.microsoft.com/office/drawing/2014/main" id="{08565FE5-E506-44FC-B70C-FDB3F417AF28}"/>
            </a:ext>
            <a:ext uri="{147F2762-F138-4A5C-976F-8EAC2B608ADB}">
              <a16:predDERef xmlns:a16="http://schemas.microsoft.com/office/drawing/2014/main" pred="{9D6AD1DB-B5F6-EE9A-D8A4-913868BC5311}"/>
            </a:ext>
          </a:extLst>
        </xdr:cNvPr>
        <xdr:cNvSpPr/>
      </xdr:nvSpPr>
      <xdr:spPr>
        <a:xfrm>
          <a:off x="904875" y="22459950"/>
          <a:ext cx="28946475" cy="1095375"/>
        </a:xfrm>
        <a:prstGeom prst="rightArrow">
          <a:avLst/>
        </a:prstGeom>
        <a:solidFill>
          <a:srgbClr val="F08C2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b="0" i="0">
            <a:solidFill>
              <a:schemeClr val="lt1"/>
            </a:solidFill>
            <a:latin typeface="Aptos SemiBold" panose="020B0004020202020204" pitchFamily="34" charset="0"/>
          </a:endParaRPr>
        </a:p>
      </xdr:txBody>
    </xdr:sp>
    <xdr:clientData/>
  </xdr:twoCellAnchor>
  <xdr:twoCellAnchor>
    <xdr:from>
      <xdr:col>1</xdr:col>
      <xdr:colOff>28575</xdr:colOff>
      <xdr:row>6</xdr:row>
      <xdr:rowOff>457200</xdr:rowOff>
    </xdr:from>
    <xdr:to>
      <xdr:col>2</xdr:col>
      <xdr:colOff>647700</xdr:colOff>
      <xdr:row>6</xdr:row>
      <xdr:rowOff>1038225</xdr:rowOff>
    </xdr:to>
    <xdr:sp macro="" textlink="">
      <xdr:nvSpPr>
        <xdr:cNvPr id="8" name="Right Arrow 7">
          <a:extLst>
            <a:ext uri="{FF2B5EF4-FFF2-40B4-BE49-F238E27FC236}">
              <a16:creationId xmlns:a16="http://schemas.microsoft.com/office/drawing/2014/main" id="{1BE7EE56-C1C0-9242-7D9E-FCCBA337C76D}"/>
            </a:ext>
            <a:ext uri="{147F2762-F138-4A5C-976F-8EAC2B608ADB}">
              <a16:predDERef xmlns:a16="http://schemas.microsoft.com/office/drawing/2014/main" pred="{08565FE5-E506-44FC-B70C-FDB3F417AF28}"/>
            </a:ext>
          </a:extLst>
        </xdr:cNvPr>
        <xdr:cNvSpPr/>
      </xdr:nvSpPr>
      <xdr:spPr>
        <a:xfrm>
          <a:off x="952500" y="5124450"/>
          <a:ext cx="771525" cy="581025"/>
        </a:xfrm>
        <a:prstGeom prst="rightArrow">
          <a:avLst/>
        </a:prstGeom>
        <a:solidFill>
          <a:srgbClr val="F08C2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2</xdr:col>
      <xdr:colOff>600075</xdr:colOff>
      <xdr:row>2</xdr:row>
      <xdr:rowOff>381000</xdr:rowOff>
    </xdr:from>
    <xdr:to>
      <xdr:col>2</xdr:col>
      <xdr:colOff>923925</xdr:colOff>
      <xdr:row>4</xdr:row>
      <xdr:rowOff>0</xdr:rowOff>
    </xdr:to>
    <xdr:sp macro="" textlink="">
      <xdr:nvSpPr>
        <xdr:cNvPr id="9" name="Rectangle 8">
          <a:extLst>
            <a:ext uri="{FF2B5EF4-FFF2-40B4-BE49-F238E27FC236}">
              <a16:creationId xmlns:a16="http://schemas.microsoft.com/office/drawing/2014/main" id="{CBACE6BD-9624-75F2-38E3-840B46715BD9}"/>
            </a:ext>
            <a:ext uri="{147F2762-F138-4A5C-976F-8EAC2B608ADB}">
              <a16:predDERef xmlns:a16="http://schemas.microsoft.com/office/drawing/2014/main" pred="{1BE7EE56-C1C0-9242-7D9E-FCCBA337C76D}"/>
            </a:ext>
          </a:extLst>
        </xdr:cNvPr>
        <xdr:cNvSpPr/>
      </xdr:nvSpPr>
      <xdr:spPr>
        <a:xfrm>
          <a:off x="1676400" y="2752725"/>
          <a:ext cx="323850" cy="1371600"/>
        </a:xfrm>
        <a:prstGeom prst="rect">
          <a:avLst/>
        </a:prstGeom>
        <a:solidFill>
          <a:srgbClr val="22518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1</xdr:col>
      <xdr:colOff>9525</xdr:colOff>
      <xdr:row>2</xdr:row>
      <xdr:rowOff>285750</xdr:rowOff>
    </xdr:from>
    <xdr:to>
      <xdr:col>2</xdr:col>
      <xdr:colOff>638175</xdr:colOff>
      <xdr:row>4</xdr:row>
      <xdr:rowOff>95250</xdr:rowOff>
    </xdr:to>
    <xdr:sp macro="" textlink="">
      <xdr:nvSpPr>
        <xdr:cNvPr id="10" name="Rectangle 9">
          <a:extLst>
            <a:ext uri="{FF2B5EF4-FFF2-40B4-BE49-F238E27FC236}">
              <a16:creationId xmlns:a16="http://schemas.microsoft.com/office/drawing/2014/main" id="{F5313B37-8C29-4706-B35E-3E3E2FCA5133}"/>
            </a:ext>
            <a:ext uri="{147F2762-F138-4A5C-976F-8EAC2B608ADB}">
              <a16:predDERef xmlns:a16="http://schemas.microsoft.com/office/drawing/2014/main" pred="{CBACE6BD-9624-75F2-38E3-840B46715BD9}"/>
            </a:ext>
          </a:extLst>
        </xdr:cNvPr>
        <xdr:cNvSpPr/>
      </xdr:nvSpPr>
      <xdr:spPr>
        <a:xfrm>
          <a:off x="933450" y="2657475"/>
          <a:ext cx="781050" cy="15621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6</xdr:col>
      <xdr:colOff>1143000</xdr:colOff>
      <xdr:row>2</xdr:row>
      <xdr:rowOff>238125</xdr:rowOff>
    </xdr:from>
    <xdr:to>
      <xdr:col>7</xdr:col>
      <xdr:colOff>9525</xdr:colOff>
      <xdr:row>4</xdr:row>
      <xdr:rowOff>47625</xdr:rowOff>
    </xdr:to>
    <xdr:sp macro="" textlink="">
      <xdr:nvSpPr>
        <xdr:cNvPr id="11" name="Rectangle 10">
          <a:extLst>
            <a:ext uri="{FF2B5EF4-FFF2-40B4-BE49-F238E27FC236}">
              <a16:creationId xmlns:a16="http://schemas.microsoft.com/office/drawing/2014/main" id="{27CD6064-CF11-468F-8313-C05C51FA01AB}"/>
            </a:ext>
            <a:ext uri="{147F2762-F138-4A5C-976F-8EAC2B608ADB}">
              <a16:predDERef xmlns:a16="http://schemas.microsoft.com/office/drawing/2014/main" pred="{F5313B37-8C29-4706-B35E-3E3E2FCA5133}"/>
            </a:ext>
          </a:extLst>
        </xdr:cNvPr>
        <xdr:cNvSpPr/>
      </xdr:nvSpPr>
      <xdr:spPr>
        <a:xfrm>
          <a:off x="28536900" y="2609850"/>
          <a:ext cx="781050" cy="15621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editAs="oneCell">
    <xdr:from>
      <xdr:col>5</xdr:col>
      <xdr:colOff>10664906</xdr:colOff>
      <xdr:row>1</xdr:row>
      <xdr:rowOff>175078</xdr:rowOff>
    </xdr:from>
    <xdr:to>
      <xdr:col>6</xdr:col>
      <xdr:colOff>1717337</xdr:colOff>
      <xdr:row>1</xdr:row>
      <xdr:rowOff>1592036</xdr:rowOff>
    </xdr:to>
    <xdr:pic>
      <xdr:nvPicPr>
        <xdr:cNvPr id="3" name="Picture 2">
          <a:extLst>
            <a:ext uri="{FF2B5EF4-FFF2-40B4-BE49-F238E27FC236}">
              <a16:creationId xmlns:a16="http://schemas.microsoft.com/office/drawing/2014/main" id="{40B8D9F3-8682-4AC3-B23A-0D1BF0D1037A}"/>
            </a:ext>
            <a:ext uri="{147F2762-F138-4A5C-976F-8EAC2B608ADB}">
              <a16:predDERef xmlns:a16="http://schemas.microsoft.com/office/drawing/2014/main" pred="{5D386ACC-F8FA-46E9-92CD-C1427016BA07}"/>
            </a:ext>
          </a:extLst>
        </xdr:cNvPr>
        <xdr:cNvPicPr>
          <a:picLocks noChangeAspect="1"/>
        </xdr:cNvPicPr>
      </xdr:nvPicPr>
      <xdr:blipFill>
        <a:blip xmlns:r="http://schemas.openxmlformats.org/officeDocument/2006/relationships" r:embed="rId1"/>
        <a:stretch>
          <a:fillRect/>
        </a:stretch>
      </xdr:blipFill>
      <xdr:spPr>
        <a:xfrm>
          <a:off x="27673835" y="406399"/>
          <a:ext cx="2618502" cy="14137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176213</xdr:colOff>
      <xdr:row>21</xdr:row>
      <xdr:rowOff>86302</xdr:rowOff>
    </xdr:from>
    <xdr:to>
      <xdr:col>5</xdr:col>
      <xdr:colOff>1378745</xdr:colOff>
      <xdr:row>22</xdr:row>
      <xdr:rowOff>76200</xdr:rowOff>
    </xdr:to>
    <xdr:sp macro="" textlink="">
      <xdr:nvSpPr>
        <xdr:cNvPr id="6" name="Arrow: Right 5">
          <a:extLst>
            <a:ext uri="{FF2B5EF4-FFF2-40B4-BE49-F238E27FC236}">
              <a16:creationId xmlns:a16="http://schemas.microsoft.com/office/drawing/2014/main" id="{66A6A516-71B8-45DB-8886-C5DA18B88E1F}"/>
            </a:ext>
            <a:ext uri="{147F2762-F138-4A5C-976F-8EAC2B608ADB}">
              <a16:predDERef xmlns:a16="http://schemas.microsoft.com/office/drawing/2014/main" pred="{B62E446B-B8C6-443C-83BE-5FB5085193D9}"/>
            </a:ext>
          </a:extLst>
        </xdr:cNvPr>
        <xdr:cNvSpPr/>
      </xdr:nvSpPr>
      <xdr:spPr>
        <a:xfrm>
          <a:off x="5167313" y="13707052"/>
          <a:ext cx="1202532" cy="532823"/>
        </a:xfrm>
        <a:prstGeom prst="rightArrow">
          <a:avLst/>
        </a:prstGeom>
        <a:gradFill flip="none" rotWithShape="1">
          <a:gsLst>
            <a:gs pos="0">
              <a:schemeClr val="accent6">
                <a:lumMod val="40000"/>
                <a:lumOff val="60000"/>
              </a:schemeClr>
            </a:gs>
            <a:gs pos="46000">
              <a:schemeClr val="accent6">
                <a:lumMod val="95000"/>
                <a:lumOff val="5000"/>
              </a:schemeClr>
            </a:gs>
            <a:gs pos="100000">
              <a:schemeClr val="accent6">
                <a:lumMod val="60000"/>
              </a:schemeClr>
            </a:gs>
          </a:gsLst>
          <a:path path="circle">
            <a:fillToRect l="50000" t="130000" r="50000" b="-30000"/>
          </a:path>
          <a:tileRect/>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3352800</xdr:colOff>
      <xdr:row>8</xdr:row>
      <xdr:rowOff>28575</xdr:rowOff>
    </xdr:from>
    <xdr:to>
      <xdr:col>3</xdr:col>
      <xdr:colOff>1181100</xdr:colOff>
      <xdr:row>9</xdr:row>
      <xdr:rowOff>533400</xdr:rowOff>
    </xdr:to>
    <xdr:sp macro="" textlink="">
      <xdr:nvSpPr>
        <xdr:cNvPr id="13" name="Right Arrow 1">
          <a:extLst>
            <a:ext uri="{FF2B5EF4-FFF2-40B4-BE49-F238E27FC236}">
              <a16:creationId xmlns:a16="http://schemas.microsoft.com/office/drawing/2014/main" id="{345ED89F-5C0D-49B5-A8BF-D11D6968B921}"/>
            </a:ext>
            <a:ext uri="{147F2762-F138-4A5C-976F-8EAC2B608ADB}">
              <a16:predDERef xmlns:a16="http://schemas.microsoft.com/office/drawing/2014/main" pred="{66A6A516-71B8-45DB-8886-C5DA18B88E1F}"/>
            </a:ext>
          </a:extLst>
        </xdr:cNvPr>
        <xdr:cNvSpPr/>
      </xdr:nvSpPr>
      <xdr:spPr>
        <a:xfrm>
          <a:off x="4743450" y="7191375"/>
          <a:ext cx="1333500" cy="1162050"/>
        </a:xfrm>
        <a:prstGeom prst="rightArrow">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editAs="oneCell">
    <xdr:from>
      <xdr:col>6</xdr:col>
      <xdr:colOff>10306050</xdr:colOff>
      <xdr:row>1</xdr:row>
      <xdr:rowOff>285750</xdr:rowOff>
    </xdr:from>
    <xdr:to>
      <xdr:col>6</xdr:col>
      <xdr:colOff>12525375</xdr:colOff>
      <xdr:row>1</xdr:row>
      <xdr:rowOff>1533525</xdr:rowOff>
    </xdr:to>
    <xdr:pic>
      <xdr:nvPicPr>
        <xdr:cNvPr id="2" name="Picture 1">
          <a:extLst>
            <a:ext uri="{FF2B5EF4-FFF2-40B4-BE49-F238E27FC236}">
              <a16:creationId xmlns:a16="http://schemas.microsoft.com/office/drawing/2014/main" id="{D4D6998E-CE54-4E8C-B206-BDF4835A1553}"/>
            </a:ext>
            <a:ext uri="{147F2762-F138-4A5C-976F-8EAC2B608ADB}">
              <a16:predDERef xmlns:a16="http://schemas.microsoft.com/office/drawing/2014/main" pred="{345ED89F-5C0D-49B5-A8BF-D11D6968B921}"/>
            </a:ext>
          </a:extLst>
        </xdr:cNvPr>
        <xdr:cNvPicPr>
          <a:picLocks noChangeAspect="1"/>
        </xdr:cNvPicPr>
      </xdr:nvPicPr>
      <xdr:blipFill>
        <a:blip xmlns:r="http://schemas.openxmlformats.org/officeDocument/2006/relationships" r:embed="rId1"/>
        <a:stretch>
          <a:fillRect/>
        </a:stretch>
      </xdr:blipFill>
      <xdr:spPr>
        <a:xfrm>
          <a:off x="26336625" y="1257300"/>
          <a:ext cx="2219325" cy="1247775"/>
        </a:xfrm>
        <a:prstGeom prst="rect">
          <a:avLst/>
        </a:prstGeom>
      </xdr:spPr>
    </xdr:pic>
    <xdr:clientData/>
  </xdr:twoCellAnchor>
  <xdr:twoCellAnchor>
    <xdr:from>
      <xdr:col>4</xdr:col>
      <xdr:colOff>8220075</xdr:colOff>
      <xdr:row>8</xdr:row>
      <xdr:rowOff>47625</xdr:rowOff>
    </xdr:from>
    <xdr:to>
      <xdr:col>5</xdr:col>
      <xdr:colOff>1228725</xdr:colOff>
      <xdr:row>9</xdr:row>
      <xdr:rowOff>552450</xdr:rowOff>
    </xdr:to>
    <xdr:sp macro="" textlink="">
      <xdr:nvSpPr>
        <xdr:cNvPr id="10" name="Right Arrow 9">
          <a:extLst>
            <a:ext uri="{FF2B5EF4-FFF2-40B4-BE49-F238E27FC236}">
              <a16:creationId xmlns:a16="http://schemas.microsoft.com/office/drawing/2014/main" id="{85D4C6EE-6A08-4D15-83B4-A48EA722607F}"/>
            </a:ext>
            <a:ext uri="{147F2762-F138-4A5C-976F-8EAC2B608ADB}">
              <a16:predDERef xmlns:a16="http://schemas.microsoft.com/office/drawing/2014/main" pred="{D4D6998E-CE54-4E8C-B206-BDF4835A1553}"/>
            </a:ext>
          </a:extLst>
        </xdr:cNvPr>
        <xdr:cNvSpPr/>
      </xdr:nvSpPr>
      <xdr:spPr>
        <a:xfrm>
          <a:off x="14497050" y="6315075"/>
          <a:ext cx="1381125" cy="1162050"/>
        </a:xfrm>
        <a:prstGeom prst="rightArrow">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2</xdr:col>
      <xdr:colOff>3467100</xdr:colOff>
      <xdr:row>14</xdr:row>
      <xdr:rowOff>495300</xdr:rowOff>
    </xdr:from>
    <xdr:to>
      <xdr:col>3</xdr:col>
      <xdr:colOff>1295400</xdr:colOff>
      <xdr:row>15</xdr:row>
      <xdr:rowOff>838200</xdr:rowOff>
    </xdr:to>
    <xdr:sp macro="" textlink="">
      <xdr:nvSpPr>
        <xdr:cNvPr id="3" name="Right Arrow 2">
          <a:extLst>
            <a:ext uri="{FF2B5EF4-FFF2-40B4-BE49-F238E27FC236}">
              <a16:creationId xmlns:a16="http://schemas.microsoft.com/office/drawing/2014/main" id="{CA0DBE07-ACCB-4895-B017-3FDA02FD2147}"/>
            </a:ext>
            <a:ext uri="{147F2762-F138-4A5C-976F-8EAC2B608ADB}">
              <a16:predDERef xmlns:a16="http://schemas.microsoft.com/office/drawing/2014/main" pred="{85D4C6EE-6A08-4D15-83B4-A48EA722607F}"/>
            </a:ext>
          </a:extLst>
        </xdr:cNvPr>
        <xdr:cNvSpPr/>
      </xdr:nvSpPr>
      <xdr:spPr>
        <a:xfrm>
          <a:off x="4857750" y="11582400"/>
          <a:ext cx="1333500" cy="1162050"/>
        </a:xfrm>
        <a:prstGeom prst="rightArrow">
          <a:avLst/>
        </a:prstGeom>
        <a:solidFill>
          <a:srgbClr val="FACF4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4</xdr:col>
      <xdr:colOff>8258175</xdr:colOff>
      <xdr:row>14</xdr:row>
      <xdr:rowOff>390525</xdr:rowOff>
    </xdr:from>
    <xdr:to>
      <xdr:col>5</xdr:col>
      <xdr:colOff>1266825</xdr:colOff>
      <xdr:row>15</xdr:row>
      <xdr:rowOff>733425</xdr:rowOff>
    </xdr:to>
    <xdr:sp macro="" textlink="">
      <xdr:nvSpPr>
        <xdr:cNvPr id="5" name="Right Arrow 4">
          <a:extLst>
            <a:ext uri="{FF2B5EF4-FFF2-40B4-BE49-F238E27FC236}">
              <a16:creationId xmlns:a16="http://schemas.microsoft.com/office/drawing/2014/main" id="{BF9165FB-83B0-48C9-A7B5-27733454164A}"/>
            </a:ext>
            <a:ext uri="{147F2762-F138-4A5C-976F-8EAC2B608ADB}">
              <a16:predDERef xmlns:a16="http://schemas.microsoft.com/office/drawing/2014/main" pred="{CA0DBE07-ACCB-4895-B017-3FDA02FD2147}"/>
            </a:ext>
          </a:extLst>
        </xdr:cNvPr>
        <xdr:cNvSpPr/>
      </xdr:nvSpPr>
      <xdr:spPr>
        <a:xfrm>
          <a:off x="14535150" y="11477625"/>
          <a:ext cx="1381125" cy="1162050"/>
        </a:xfrm>
        <a:prstGeom prst="rightArrow">
          <a:avLst/>
        </a:prstGeom>
        <a:solidFill>
          <a:srgbClr val="FACF4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4</xdr:col>
      <xdr:colOff>8248650</xdr:colOff>
      <xdr:row>20</xdr:row>
      <xdr:rowOff>485775</xdr:rowOff>
    </xdr:from>
    <xdr:to>
      <xdr:col>5</xdr:col>
      <xdr:colOff>1257300</xdr:colOff>
      <xdr:row>22</xdr:row>
      <xdr:rowOff>276225</xdr:rowOff>
    </xdr:to>
    <xdr:sp macro="" textlink="">
      <xdr:nvSpPr>
        <xdr:cNvPr id="8" name="Right Arrow 7">
          <a:extLst>
            <a:ext uri="{FF2B5EF4-FFF2-40B4-BE49-F238E27FC236}">
              <a16:creationId xmlns:a16="http://schemas.microsoft.com/office/drawing/2014/main" id="{A98BE8AA-C7D2-4F67-9F55-F0713A04B0CB}"/>
            </a:ext>
            <a:ext uri="{147F2762-F138-4A5C-976F-8EAC2B608ADB}">
              <a16:predDERef xmlns:a16="http://schemas.microsoft.com/office/drawing/2014/main" pred="{BF9165FB-83B0-48C9-A7B5-27733454164A}"/>
            </a:ext>
          </a:extLst>
        </xdr:cNvPr>
        <xdr:cNvSpPr/>
      </xdr:nvSpPr>
      <xdr:spPr>
        <a:xfrm>
          <a:off x="14525625" y="17078325"/>
          <a:ext cx="1381125" cy="1162050"/>
        </a:xfrm>
        <a:prstGeom prst="rightArrow">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3</xdr:col>
      <xdr:colOff>76200</xdr:colOff>
      <xdr:row>20</xdr:row>
      <xdr:rowOff>514350</xdr:rowOff>
    </xdr:from>
    <xdr:to>
      <xdr:col>4</xdr:col>
      <xdr:colOff>28575</xdr:colOff>
      <xdr:row>22</xdr:row>
      <xdr:rowOff>304800</xdr:rowOff>
    </xdr:to>
    <xdr:sp macro="" textlink="">
      <xdr:nvSpPr>
        <xdr:cNvPr id="11" name="Right Arrow 10">
          <a:extLst>
            <a:ext uri="{FF2B5EF4-FFF2-40B4-BE49-F238E27FC236}">
              <a16:creationId xmlns:a16="http://schemas.microsoft.com/office/drawing/2014/main" id="{2D28CC18-35F4-4C50-B812-CB5D9B36B454}"/>
            </a:ext>
            <a:ext uri="{147F2762-F138-4A5C-976F-8EAC2B608ADB}">
              <a16:predDERef xmlns:a16="http://schemas.microsoft.com/office/drawing/2014/main" pred="{A98BE8AA-C7D2-4F67-9F55-F0713A04B0CB}"/>
            </a:ext>
          </a:extLst>
        </xdr:cNvPr>
        <xdr:cNvSpPr/>
      </xdr:nvSpPr>
      <xdr:spPr>
        <a:xfrm>
          <a:off x="4972050" y="17106900"/>
          <a:ext cx="1333500" cy="1162050"/>
        </a:xfrm>
        <a:prstGeom prst="rightArrow">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57150</xdr:colOff>
      <xdr:row>1</xdr:row>
      <xdr:rowOff>266700</xdr:rowOff>
    </xdr:from>
    <xdr:to>
      <xdr:col>7</xdr:col>
      <xdr:colOff>2276475</xdr:colOff>
      <xdr:row>1</xdr:row>
      <xdr:rowOff>1514475</xdr:rowOff>
    </xdr:to>
    <xdr:pic>
      <xdr:nvPicPr>
        <xdr:cNvPr id="4" name="Picture 3">
          <a:extLst>
            <a:ext uri="{FF2B5EF4-FFF2-40B4-BE49-F238E27FC236}">
              <a16:creationId xmlns:a16="http://schemas.microsoft.com/office/drawing/2014/main" id="{8F90C636-80E2-4F06-BD14-79DD0254C5AF}"/>
            </a:ext>
            <a:ext uri="{147F2762-F138-4A5C-976F-8EAC2B608ADB}">
              <a16:predDERef xmlns:a16="http://schemas.microsoft.com/office/drawing/2014/main" pred="{DD9C4642-DF39-4029-B688-E9EE327B6978}"/>
            </a:ext>
          </a:extLst>
        </xdr:cNvPr>
        <xdr:cNvPicPr>
          <a:picLocks noChangeAspect="1"/>
        </xdr:cNvPicPr>
      </xdr:nvPicPr>
      <xdr:blipFill>
        <a:blip xmlns:r="http://schemas.openxmlformats.org/officeDocument/2006/relationships" r:embed="rId1"/>
        <a:stretch>
          <a:fillRect/>
        </a:stretch>
      </xdr:blipFill>
      <xdr:spPr>
        <a:xfrm>
          <a:off x="26355675" y="1238250"/>
          <a:ext cx="2219325" cy="1247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666750</xdr:colOff>
      <xdr:row>1</xdr:row>
      <xdr:rowOff>285750</xdr:rowOff>
    </xdr:from>
    <xdr:to>
      <xdr:col>9</xdr:col>
      <xdr:colOff>2886075</xdr:colOff>
      <xdr:row>1</xdr:row>
      <xdr:rowOff>1533525</xdr:rowOff>
    </xdr:to>
    <xdr:pic>
      <xdr:nvPicPr>
        <xdr:cNvPr id="8" name="Picture 7">
          <a:extLst>
            <a:ext uri="{FF2B5EF4-FFF2-40B4-BE49-F238E27FC236}">
              <a16:creationId xmlns:a16="http://schemas.microsoft.com/office/drawing/2014/main" id="{D6BE1FC2-3B9E-4E11-9952-5C5C0A30F85A}"/>
            </a:ext>
            <a:ext uri="{147F2762-F138-4A5C-976F-8EAC2B608ADB}">
              <a16:predDERef xmlns:a16="http://schemas.microsoft.com/office/drawing/2014/main" pred="{D97EF40A-6D0D-4CDA-99D4-4B761DF3903E}"/>
            </a:ext>
          </a:extLst>
        </xdr:cNvPr>
        <xdr:cNvPicPr>
          <a:picLocks noChangeAspect="1"/>
        </xdr:cNvPicPr>
      </xdr:nvPicPr>
      <xdr:blipFill>
        <a:blip xmlns:r="http://schemas.openxmlformats.org/officeDocument/2006/relationships" r:embed="rId1"/>
        <a:stretch>
          <a:fillRect/>
        </a:stretch>
      </xdr:blipFill>
      <xdr:spPr>
        <a:xfrm>
          <a:off x="41062275" y="3638550"/>
          <a:ext cx="2219325" cy="1247775"/>
        </a:xfrm>
        <a:prstGeom prst="rect">
          <a:avLst/>
        </a:prstGeom>
      </xdr:spPr>
    </xdr:pic>
    <xdr:clientData/>
  </xdr:twoCellAnchor>
  <xdr:twoCellAnchor>
    <xdr:from>
      <xdr:col>1</xdr:col>
      <xdr:colOff>0</xdr:colOff>
      <xdr:row>13</xdr:row>
      <xdr:rowOff>285750</xdr:rowOff>
    </xdr:from>
    <xdr:to>
      <xdr:col>1</xdr:col>
      <xdr:colOff>371475</xdr:colOff>
      <xdr:row>15</xdr:row>
      <xdr:rowOff>76200</xdr:rowOff>
    </xdr:to>
    <xdr:sp macro="" textlink="">
      <xdr:nvSpPr>
        <xdr:cNvPr id="13" name="Rectangle 12">
          <a:extLst>
            <a:ext uri="{FF2B5EF4-FFF2-40B4-BE49-F238E27FC236}">
              <a16:creationId xmlns:a16="http://schemas.microsoft.com/office/drawing/2014/main" id="{D33AFC60-CC03-6F4C-B7EB-E2DA9BB97E48}"/>
            </a:ext>
            <a:ext uri="{147F2762-F138-4A5C-976F-8EAC2B608ADB}">
              <a16:predDERef xmlns:a16="http://schemas.microsoft.com/office/drawing/2014/main" pred="{FAF2663E-4679-0553-5E45-C5FE7954E84D}"/>
            </a:ext>
          </a:extLst>
        </xdr:cNvPr>
        <xdr:cNvSpPr/>
      </xdr:nvSpPr>
      <xdr:spPr>
        <a:xfrm>
          <a:off x="21364575" y="7086600"/>
          <a:ext cx="390525" cy="7048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editAs="oneCell">
    <xdr:from>
      <xdr:col>1</xdr:col>
      <xdr:colOff>0</xdr:colOff>
      <xdr:row>13</xdr:row>
      <xdr:rowOff>266700</xdr:rowOff>
    </xdr:from>
    <xdr:to>
      <xdr:col>1</xdr:col>
      <xdr:colOff>770618</xdr:colOff>
      <xdr:row>15</xdr:row>
      <xdr:rowOff>66674</xdr:rowOff>
    </xdr:to>
    <xdr:pic>
      <xdr:nvPicPr>
        <xdr:cNvPr id="11" name="Picture 10">
          <a:extLst>
            <a:ext uri="{FF2B5EF4-FFF2-40B4-BE49-F238E27FC236}">
              <a16:creationId xmlns:a16="http://schemas.microsoft.com/office/drawing/2014/main" id="{97039F82-BFB9-BB6B-EA37-6AA9277049FD}"/>
            </a:ext>
            <a:ext uri="{147F2762-F138-4A5C-976F-8EAC2B608ADB}">
              <a16:predDERef xmlns:a16="http://schemas.microsoft.com/office/drawing/2014/main" pred="{D33AFC60-CC03-6F4C-B7EB-E2DA9BB97E48}"/>
            </a:ext>
          </a:extLst>
        </xdr:cNvPr>
        <xdr:cNvPicPr>
          <a:picLocks noChangeAspect="1"/>
        </xdr:cNvPicPr>
      </xdr:nvPicPr>
      <xdr:blipFill>
        <a:blip xmlns:r="http://schemas.openxmlformats.org/officeDocument/2006/relationships" r:embed="rId2"/>
        <a:stretch>
          <a:fillRect/>
        </a:stretch>
      </xdr:blipFill>
      <xdr:spPr>
        <a:xfrm>
          <a:off x="21355050" y="7067550"/>
          <a:ext cx="742950" cy="742950"/>
        </a:xfrm>
        <a:prstGeom prst="rect">
          <a:avLst/>
        </a:prstGeom>
      </xdr:spPr>
    </xdr:pic>
    <xdr:clientData/>
  </xdr:twoCellAnchor>
  <xdr:twoCellAnchor>
    <xdr:from>
      <xdr:col>5</xdr:col>
      <xdr:colOff>600075</xdr:colOff>
      <xdr:row>13</xdr:row>
      <xdr:rowOff>314325</xdr:rowOff>
    </xdr:from>
    <xdr:to>
      <xdr:col>6</xdr:col>
      <xdr:colOff>371475</xdr:colOff>
      <xdr:row>15</xdr:row>
      <xdr:rowOff>104775</xdr:rowOff>
    </xdr:to>
    <xdr:sp macro="" textlink="">
      <xdr:nvSpPr>
        <xdr:cNvPr id="14" name="Rectangle 13">
          <a:extLst>
            <a:ext uri="{FF2B5EF4-FFF2-40B4-BE49-F238E27FC236}">
              <a16:creationId xmlns:a16="http://schemas.microsoft.com/office/drawing/2014/main" id="{198768E1-2D5B-4676-A78A-109C39B04AC9}"/>
            </a:ext>
            <a:ext uri="{147F2762-F138-4A5C-976F-8EAC2B608ADB}">
              <a16:predDERef xmlns:a16="http://schemas.microsoft.com/office/drawing/2014/main" pred="{97039F82-BFB9-BB6B-EA37-6AA9277049FD}"/>
            </a:ext>
          </a:extLst>
        </xdr:cNvPr>
        <xdr:cNvSpPr/>
      </xdr:nvSpPr>
      <xdr:spPr>
        <a:xfrm>
          <a:off x="32966025" y="7115175"/>
          <a:ext cx="390525" cy="7048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editAs="oneCell">
    <xdr:from>
      <xdr:col>5</xdr:col>
      <xdr:colOff>609600</xdr:colOff>
      <xdr:row>13</xdr:row>
      <xdr:rowOff>276225</xdr:rowOff>
    </xdr:from>
    <xdr:to>
      <xdr:col>6</xdr:col>
      <xdr:colOff>733425</xdr:colOff>
      <xdr:row>15</xdr:row>
      <xdr:rowOff>76199</xdr:rowOff>
    </xdr:to>
    <xdr:pic>
      <xdr:nvPicPr>
        <xdr:cNvPr id="12" name="Picture 11">
          <a:extLst>
            <a:ext uri="{FF2B5EF4-FFF2-40B4-BE49-F238E27FC236}">
              <a16:creationId xmlns:a16="http://schemas.microsoft.com/office/drawing/2014/main" id="{FAF2663E-4679-0553-5E45-C5FE7954E84D}"/>
            </a:ext>
            <a:ext uri="{147F2762-F138-4A5C-976F-8EAC2B608ADB}">
              <a16:predDERef xmlns:a16="http://schemas.microsoft.com/office/drawing/2014/main" pred="{198768E1-2D5B-4676-A78A-109C39B04AC9}"/>
            </a:ext>
          </a:extLst>
        </xdr:cNvPr>
        <xdr:cNvPicPr>
          <a:picLocks noChangeAspect="1"/>
        </xdr:cNvPicPr>
      </xdr:nvPicPr>
      <xdr:blipFill>
        <a:blip xmlns:r="http://schemas.openxmlformats.org/officeDocument/2006/relationships" r:embed="rId3"/>
        <a:stretch>
          <a:fillRect/>
        </a:stretch>
      </xdr:blipFill>
      <xdr:spPr>
        <a:xfrm>
          <a:off x="32975550" y="7077075"/>
          <a:ext cx="742950" cy="742950"/>
        </a:xfrm>
        <a:prstGeom prst="rect">
          <a:avLst/>
        </a:prstGeom>
      </xdr:spPr>
    </xdr:pic>
    <xdr:clientData/>
  </xdr:twoCellAnchor>
  <xdr:twoCellAnchor editAs="oneCell">
    <xdr:from>
      <xdr:col>1</xdr:col>
      <xdr:colOff>590550</xdr:colOff>
      <xdr:row>4</xdr:row>
      <xdr:rowOff>285750</xdr:rowOff>
    </xdr:from>
    <xdr:to>
      <xdr:col>9</xdr:col>
      <xdr:colOff>2507343</xdr:colOff>
      <xdr:row>11</xdr:row>
      <xdr:rowOff>25401</xdr:rowOff>
    </xdr:to>
    <xdr:pic>
      <xdr:nvPicPr>
        <xdr:cNvPr id="7" name="Picture 6">
          <a:extLst>
            <a:ext uri="{FF2B5EF4-FFF2-40B4-BE49-F238E27FC236}">
              <a16:creationId xmlns:a16="http://schemas.microsoft.com/office/drawing/2014/main" id="{46E84E6A-4ACD-F5F6-B508-660938CEC090}"/>
            </a:ext>
            <a:ext uri="{147F2762-F138-4A5C-976F-8EAC2B608ADB}">
              <a16:predDERef xmlns:a16="http://schemas.microsoft.com/office/drawing/2014/main" pred="{FAF2663E-4679-0553-5E45-C5FE7954E84D}"/>
            </a:ext>
          </a:extLst>
        </xdr:cNvPr>
        <xdr:cNvPicPr>
          <a:picLocks noChangeAspect="1"/>
        </xdr:cNvPicPr>
      </xdr:nvPicPr>
      <xdr:blipFill>
        <a:blip xmlns:r="http://schemas.openxmlformats.org/officeDocument/2006/relationships" r:embed="rId4"/>
        <a:srcRect b="35105"/>
        <a:stretch>
          <a:fillRect/>
        </a:stretch>
      </xdr:blipFill>
      <xdr:spPr>
        <a:xfrm>
          <a:off x="21974175" y="7534275"/>
          <a:ext cx="21126450" cy="6105525"/>
        </a:xfrm>
        <a:prstGeom prst="rect">
          <a:avLst/>
        </a:prstGeom>
      </xdr:spPr>
    </xdr:pic>
    <xdr:clientData/>
  </xdr:twoCellAnchor>
  <xdr:twoCellAnchor>
    <xdr:from>
      <xdr:col>1</xdr:col>
      <xdr:colOff>0</xdr:colOff>
      <xdr:row>88</xdr:row>
      <xdr:rowOff>285750</xdr:rowOff>
    </xdr:from>
    <xdr:to>
      <xdr:col>1</xdr:col>
      <xdr:colOff>371475</xdr:colOff>
      <xdr:row>90</xdr:row>
      <xdr:rowOff>76200</xdr:rowOff>
    </xdr:to>
    <xdr:sp macro="" textlink="">
      <xdr:nvSpPr>
        <xdr:cNvPr id="9" name="Rectangle 12">
          <a:extLst>
            <a:ext uri="{FF2B5EF4-FFF2-40B4-BE49-F238E27FC236}">
              <a16:creationId xmlns:a16="http://schemas.microsoft.com/office/drawing/2014/main" id="{C3FFBA2D-57B6-401E-BE67-398F32D1136E}"/>
            </a:ext>
            <a:ext uri="{147F2762-F138-4A5C-976F-8EAC2B608ADB}">
              <a16:predDERef xmlns:a16="http://schemas.microsoft.com/office/drawing/2014/main" pred="{46E84E6A-4ACD-F5F6-B508-660938CEC090}"/>
            </a:ext>
          </a:extLst>
        </xdr:cNvPr>
        <xdr:cNvSpPr/>
      </xdr:nvSpPr>
      <xdr:spPr>
        <a:xfrm>
          <a:off x="21364575" y="14239875"/>
          <a:ext cx="390525" cy="7334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editAs="oneCell">
    <xdr:from>
      <xdr:col>1</xdr:col>
      <xdr:colOff>0</xdr:colOff>
      <xdr:row>88</xdr:row>
      <xdr:rowOff>571500</xdr:rowOff>
    </xdr:from>
    <xdr:to>
      <xdr:col>1</xdr:col>
      <xdr:colOff>770618</xdr:colOff>
      <xdr:row>90</xdr:row>
      <xdr:rowOff>114301</xdr:rowOff>
    </xdr:to>
    <xdr:pic>
      <xdr:nvPicPr>
        <xdr:cNvPr id="6" name="Picture 5">
          <a:extLst>
            <a:ext uri="{FF2B5EF4-FFF2-40B4-BE49-F238E27FC236}">
              <a16:creationId xmlns:a16="http://schemas.microsoft.com/office/drawing/2014/main" id="{DD80EF4F-126B-B267-402F-FA2193FDBB6A}"/>
            </a:ext>
            <a:ext uri="{147F2762-F138-4A5C-976F-8EAC2B608ADB}">
              <a16:predDERef xmlns:a16="http://schemas.microsoft.com/office/drawing/2014/main" pred="{C3FFBA2D-57B6-401E-BE67-398F32D1136E}"/>
            </a:ext>
          </a:extLst>
        </xdr:cNvPr>
        <xdr:cNvPicPr>
          <a:picLocks noChangeAspect="1"/>
        </xdr:cNvPicPr>
      </xdr:nvPicPr>
      <xdr:blipFill>
        <a:blip xmlns:r="http://schemas.openxmlformats.org/officeDocument/2006/relationships" r:embed="rId5"/>
        <a:stretch>
          <a:fillRect/>
        </a:stretch>
      </xdr:blipFill>
      <xdr:spPr>
        <a:xfrm>
          <a:off x="21374100" y="36461700"/>
          <a:ext cx="742950" cy="7429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ong, Tiffany (HRSA)" id="{480697D3-47B6-4B6C-96CB-4FF886E61A68}" userId="S::TLong1@HRSA.Gov::e93b7e4a-98ea-4bc8-8f79-0373180ab62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 dT="2026-07-20T12:12:33.62" personId="{480697D3-47B6-4B6C-96CB-4FF886E61A68}" id="{D484B23D-4F03-41C6-8FC3-95D9F75B06CD}" done="1">
    <text>Remove “SDOH” throughout</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printerSettings" Target="../printerSettings/printerSettings9.bin"/><Relationship Id="rId7" Type="http://schemas.openxmlformats.org/officeDocument/2006/relationships/hyperlink" Target="https://nhchc.org/grantee-directory/"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hyperlink" Target="https://www.nachc.org/resource-collection/special-populations/" TargetMode="Externa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15.bin"/><Relationship Id="rId7" Type="http://schemas.openxmlformats.org/officeDocument/2006/relationships/drawing" Target="../drawings/drawing3.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10" Type="http://schemas.microsoft.com/office/2017/10/relationships/threadedComment" Target="../threadedComments/threadedComment1.xml"/><Relationship Id="rId4" Type="http://schemas.openxmlformats.org/officeDocument/2006/relationships/printerSettings" Target="../printerSettings/printerSettings16.bin"/><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hyperlink" Target="https://resources.hud.gov/" TargetMode="External"/><Relationship Id="rId3" Type="http://schemas.openxmlformats.org/officeDocument/2006/relationships/hyperlink" Target="https://www.farmers.gov/working-with-us/service-center-locator" TargetMode="External"/><Relationship Id="rId7" Type="http://schemas.openxmlformats.org/officeDocument/2006/relationships/hyperlink" Target="https://resources.hud.gov/" TargetMode="External"/><Relationship Id="rId2" Type="http://schemas.openxmlformats.org/officeDocument/2006/relationships/hyperlink" Target="https://www.hudexchange.info/grantees/contacts/?params=%7B%22limit%22%3A20%2C%22sort%22%3A%22%22%2C%22order%22%3A%22%22%2C%22years%22%3A%5B%5D%2C%22searchTerm%22%3A%22%22%2C%22grantees%22%3A%5B%5D%2C%22state%22%3A%22%22%2C%22programs%22%3A%5B3%5D%2C%22coc%22%3Atrue%7D" TargetMode="External"/><Relationship Id="rId1" Type="http://schemas.openxmlformats.org/officeDocument/2006/relationships/hyperlink" Target="https://resources.hud.gov/" TargetMode="External"/><Relationship Id="rId6" Type="http://schemas.openxmlformats.org/officeDocument/2006/relationships/hyperlink" Target="https://nlihc.org/rental-programs" TargetMode="External"/><Relationship Id="rId11" Type="http://schemas.openxmlformats.org/officeDocument/2006/relationships/drawing" Target="../drawings/drawing4.xml"/><Relationship Id="rId5" Type="http://schemas.openxmlformats.org/officeDocument/2006/relationships/hyperlink" Target="https://nlihc.org/rental-programs" TargetMode="External"/><Relationship Id="rId10" Type="http://schemas.openxmlformats.org/officeDocument/2006/relationships/printerSettings" Target="../printerSettings/printerSettings19.bin"/><Relationship Id="rId4" Type="http://schemas.openxmlformats.org/officeDocument/2006/relationships/hyperlink" Target="https://www.google.com/url?sa=t&amp;rct=j&amp;q=&amp;esrc=s&amp;source=web&amp;cd=&amp;ved=2ahUKEwjxs7iFyMmEAxUUEmIAHfHxC8AQFnoECAkQAQ&amp;url=https%3A%2F%2Fwww.va.gov%2Ffind-locations%2F&amp;usg=AOvVaw0uZ-lMENBYtvaJNu5efcV0&amp;opi=89978449" TargetMode="External"/><Relationship Id="rId9" Type="http://schemas.openxmlformats.org/officeDocument/2006/relationships/hyperlink" Target="https://www.hudexchange.info/homelessness-assistance/coc-esg-virtual-binders/coc-esg-homeless-eligibility/four-categories/"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housinghealthcenter.org/resource/7-elements-of-building-cross-sector-partnerships-overview/" TargetMode="External"/><Relationship Id="rId7" Type="http://schemas.openxmlformats.org/officeDocument/2006/relationships/printerSettings" Target="../printerSettings/printerSettings20.bin"/><Relationship Id="rId2" Type="http://schemas.openxmlformats.org/officeDocument/2006/relationships/hyperlink" Target="https://nlihc.org/rental-programs" TargetMode="External"/><Relationship Id="rId1" Type="http://schemas.openxmlformats.org/officeDocument/2006/relationships/hyperlink" Target="https://resources.hud.gov/" TargetMode="External"/><Relationship Id="rId6" Type="http://schemas.openxmlformats.org/officeDocument/2006/relationships/hyperlink" Target="https://prapare.org/" TargetMode="External"/><Relationship Id="rId5" Type="http://schemas.openxmlformats.org/officeDocument/2006/relationships/hyperlink" Target="https://www.csh.org/fuse/" TargetMode="External"/><Relationship Id="rId4" Type="http://schemas.openxmlformats.org/officeDocument/2006/relationships/hyperlink" Target="https://www.csh.org/resource/key-outcomes-and-data-tracking-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8FAF-C2B0-403A-9BC3-C67F32722FF5}">
  <sheetPr>
    <tabColor theme="0" tint="-0.14999847407452621"/>
    <pageSetUpPr autoPageBreaks="0" fitToPage="1"/>
  </sheetPr>
  <dimension ref="A1:AS31"/>
  <sheetViews>
    <sheetView showGridLines="0" zoomScale="80" zoomScaleNormal="80" workbookViewId="0">
      <selection activeCell="D21" sqref="D21"/>
    </sheetView>
  </sheetViews>
  <sheetFormatPr defaultColWidth="9.28515625" defaultRowHeight="14.25" customHeight="1"/>
  <cols>
    <col min="1" max="1" width="9.28515625" style="146"/>
    <col min="2" max="2" width="3.7109375" style="146" customWidth="1"/>
    <col min="3" max="5" width="14.7109375" style="146" customWidth="1"/>
    <col min="6" max="6" width="4.42578125" style="146" customWidth="1"/>
    <col min="7" max="9" width="14.7109375" style="146" customWidth="1"/>
    <col min="10" max="10" width="3.42578125" style="146" customWidth="1"/>
    <col min="11" max="13" width="14.7109375" style="146" customWidth="1"/>
    <col min="14" max="14" width="4" style="146" customWidth="1"/>
    <col min="15" max="15" width="14.7109375" style="146" customWidth="1"/>
    <col min="16" max="16" width="14.42578125" style="146" customWidth="1"/>
    <col min="17" max="19" width="14.7109375" style="146" customWidth="1"/>
    <col min="20" max="20" width="9.28515625" style="146"/>
    <col min="21" max="22" width="14.7109375" style="146" customWidth="1"/>
    <col min="23" max="16384" width="9.28515625" style="146"/>
  </cols>
  <sheetData>
    <row r="1" spans="1:45" ht="14.25" customHeight="1">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row>
    <row r="2" spans="1:45" ht="81.75" customHeight="1">
      <c r="A2" s="145"/>
      <c r="B2" s="272" t="s">
        <v>0</v>
      </c>
      <c r="C2" s="272"/>
      <c r="D2" s="272"/>
      <c r="E2" s="272"/>
      <c r="F2" s="272"/>
      <c r="G2" s="272"/>
      <c r="H2" s="272"/>
      <c r="I2" s="272"/>
      <c r="J2" s="272"/>
      <c r="K2" s="272"/>
      <c r="L2" s="272"/>
      <c r="M2" s="272"/>
      <c r="N2" s="272"/>
      <c r="O2" s="272"/>
      <c r="P2" s="272"/>
      <c r="Q2" s="272"/>
      <c r="R2" s="147"/>
      <c r="S2" s="147"/>
      <c r="T2" s="147"/>
      <c r="U2" s="147"/>
      <c r="V2" s="147"/>
      <c r="W2" s="147"/>
      <c r="X2" s="145"/>
      <c r="Y2" s="145"/>
      <c r="Z2" s="145"/>
      <c r="AA2" s="145"/>
      <c r="AB2" s="145"/>
      <c r="AC2" s="145"/>
      <c r="AD2" s="145"/>
      <c r="AE2" s="145"/>
      <c r="AF2" s="145"/>
      <c r="AG2" s="145"/>
      <c r="AH2" s="145"/>
      <c r="AI2" s="145"/>
      <c r="AJ2" s="145"/>
      <c r="AK2" s="145"/>
      <c r="AL2" s="145"/>
      <c r="AM2" s="145"/>
      <c r="AN2" s="145"/>
      <c r="AO2" s="145"/>
      <c r="AP2" s="145"/>
      <c r="AQ2" s="145"/>
      <c r="AR2" s="145"/>
      <c r="AS2" s="145"/>
    </row>
    <row r="3" spans="1:45" ht="123" customHeight="1">
      <c r="A3" s="145"/>
      <c r="B3" s="283" t="s">
        <v>1</v>
      </c>
      <c r="C3" s="284"/>
      <c r="D3" s="284"/>
      <c r="E3" s="284"/>
      <c r="F3" s="284"/>
      <c r="G3" s="284"/>
      <c r="H3" s="284"/>
      <c r="I3" s="284"/>
      <c r="J3" s="284"/>
      <c r="K3" s="284"/>
      <c r="L3" s="284"/>
      <c r="M3" s="284"/>
      <c r="N3" s="284"/>
      <c r="O3" s="284"/>
      <c r="P3" s="284"/>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row>
    <row r="4" spans="1:45" ht="129" customHeight="1">
      <c r="A4" s="145"/>
      <c r="B4" s="148"/>
      <c r="C4" s="289"/>
      <c r="D4" s="289"/>
      <c r="E4" s="289"/>
      <c r="F4" s="149"/>
      <c r="G4" s="289"/>
      <c r="H4" s="289"/>
      <c r="I4" s="289"/>
      <c r="J4" s="149"/>
      <c r="K4" s="289"/>
      <c r="L4" s="289"/>
      <c r="M4" s="289"/>
      <c r="N4" s="149"/>
      <c r="O4" s="289"/>
      <c r="P4" s="289"/>
      <c r="Q4" s="289"/>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row>
    <row r="5" spans="1:45" ht="14.1">
      <c r="A5" s="145"/>
      <c r="B5" s="151"/>
      <c r="C5" s="145"/>
      <c r="D5" s="145"/>
      <c r="E5" s="145"/>
      <c r="F5" s="145"/>
      <c r="G5" s="145"/>
      <c r="H5" s="145"/>
      <c r="I5" s="145"/>
      <c r="J5" s="145"/>
      <c r="K5" s="145"/>
      <c r="L5" s="145"/>
      <c r="M5" s="145"/>
      <c r="N5" s="145"/>
      <c r="O5" s="145"/>
      <c r="P5" s="145"/>
      <c r="Q5" s="145"/>
      <c r="R5" s="145"/>
      <c r="S5" s="145"/>
      <c r="T5" s="145"/>
      <c r="U5" s="145"/>
      <c r="V5" s="145"/>
      <c r="W5" s="145"/>
      <c r="X5" s="151"/>
      <c r="Y5" s="151"/>
      <c r="Z5" s="151"/>
      <c r="AA5" s="151"/>
      <c r="AB5" s="145"/>
      <c r="AC5" s="145"/>
      <c r="AD5" s="145"/>
      <c r="AE5" s="145"/>
      <c r="AF5" s="145"/>
      <c r="AG5" s="145"/>
      <c r="AH5" s="145"/>
      <c r="AI5" s="145"/>
      <c r="AJ5" s="145"/>
      <c r="AK5" s="145"/>
      <c r="AL5" s="145"/>
      <c r="AM5" s="145"/>
      <c r="AN5" s="145"/>
      <c r="AO5" s="145"/>
      <c r="AP5" s="145"/>
      <c r="AQ5" s="151"/>
      <c r="AR5" s="151"/>
      <c r="AS5" s="151"/>
    </row>
    <row r="6" spans="1:45" ht="18" customHeight="1">
      <c r="A6" s="145"/>
      <c r="B6" s="152" t="s">
        <v>2</v>
      </c>
      <c r="C6" s="285" t="s">
        <v>3</v>
      </c>
      <c r="D6" s="286"/>
      <c r="E6" s="286"/>
      <c r="F6" s="153" t="s">
        <v>2</v>
      </c>
      <c r="G6" s="287" t="s">
        <v>4</v>
      </c>
      <c r="H6" s="287"/>
      <c r="I6" s="287"/>
      <c r="J6" s="154" t="s">
        <v>2</v>
      </c>
      <c r="K6" s="288" t="s">
        <v>5</v>
      </c>
      <c r="L6" s="288"/>
      <c r="M6" s="288"/>
      <c r="N6" s="145"/>
      <c r="O6" s="293" t="s">
        <v>6</v>
      </c>
      <c r="P6" s="293"/>
      <c r="Q6" s="293"/>
      <c r="R6" s="145"/>
      <c r="S6" s="145"/>
      <c r="T6" s="154" t="s">
        <v>2</v>
      </c>
      <c r="U6" s="145"/>
      <c r="V6" s="145"/>
      <c r="W6" s="145"/>
      <c r="X6" s="151"/>
      <c r="Y6" s="151"/>
      <c r="Z6" s="151"/>
      <c r="AA6" s="151"/>
      <c r="AB6" s="145"/>
      <c r="AC6" s="145"/>
      <c r="AD6" s="145"/>
      <c r="AE6" s="145"/>
      <c r="AF6" s="145"/>
      <c r="AG6" s="145"/>
      <c r="AH6" s="145"/>
      <c r="AI6" s="145"/>
      <c r="AJ6" s="145"/>
      <c r="AK6" s="145"/>
      <c r="AL6" s="145"/>
      <c r="AM6" s="145"/>
      <c r="AN6" s="145"/>
      <c r="AO6" s="145"/>
      <c r="AP6" s="145"/>
      <c r="AQ6" s="151"/>
      <c r="AR6" s="151"/>
      <c r="AS6" s="151"/>
    </row>
    <row r="7" spans="1:45" ht="18" customHeight="1">
      <c r="A7" s="145"/>
      <c r="B7" s="152" t="s">
        <v>2</v>
      </c>
      <c r="C7" s="286"/>
      <c r="D7" s="286"/>
      <c r="E7" s="286"/>
      <c r="F7" s="153" t="s">
        <v>2</v>
      </c>
      <c r="G7" s="287"/>
      <c r="H7" s="287"/>
      <c r="I7" s="287"/>
      <c r="J7" s="154" t="s">
        <v>2</v>
      </c>
      <c r="K7" s="288"/>
      <c r="L7" s="288"/>
      <c r="M7" s="288"/>
      <c r="N7" s="145"/>
      <c r="O7" s="293"/>
      <c r="P7" s="293"/>
      <c r="Q7" s="293"/>
      <c r="R7" s="145"/>
      <c r="S7" s="145"/>
      <c r="T7" s="154" t="s">
        <v>2</v>
      </c>
      <c r="U7" s="145"/>
      <c r="V7" s="145"/>
      <c r="W7" s="145"/>
      <c r="X7" s="151"/>
      <c r="Y7" s="151"/>
      <c r="Z7" s="151"/>
      <c r="AA7" s="151"/>
      <c r="AB7" s="145"/>
      <c r="AC7" s="145"/>
      <c r="AD7" s="145"/>
      <c r="AE7" s="145"/>
      <c r="AF7" s="145"/>
      <c r="AG7" s="145"/>
      <c r="AH7" s="145"/>
      <c r="AI7" s="145"/>
      <c r="AJ7" s="145"/>
      <c r="AK7" s="145"/>
      <c r="AL7" s="145"/>
      <c r="AM7" s="145"/>
      <c r="AN7" s="145"/>
      <c r="AO7" s="145"/>
      <c r="AP7" s="145"/>
      <c r="AQ7" s="151"/>
      <c r="AR7" s="151"/>
      <c r="AS7" s="151"/>
    </row>
    <row r="8" spans="1:45" ht="18" customHeight="1">
      <c r="A8" s="145"/>
      <c r="B8" s="152" t="s">
        <v>2</v>
      </c>
      <c r="C8" s="286"/>
      <c r="D8" s="286"/>
      <c r="E8" s="286"/>
      <c r="F8" s="153" t="s">
        <v>2</v>
      </c>
      <c r="G8" s="287"/>
      <c r="H8" s="287"/>
      <c r="I8" s="287"/>
      <c r="J8" s="154" t="s">
        <v>2</v>
      </c>
      <c r="K8" s="288"/>
      <c r="L8" s="288"/>
      <c r="M8" s="288"/>
      <c r="N8" s="145"/>
      <c r="O8" s="293"/>
      <c r="P8" s="293"/>
      <c r="Q8" s="293"/>
      <c r="R8" s="145"/>
      <c r="S8" s="145"/>
      <c r="T8" s="154" t="s">
        <v>2</v>
      </c>
      <c r="U8" s="145"/>
      <c r="V8" s="145"/>
      <c r="W8" s="145"/>
      <c r="X8" s="151"/>
      <c r="Y8" s="151"/>
      <c r="Z8" s="151"/>
      <c r="AA8" s="151"/>
      <c r="AB8" s="145"/>
      <c r="AC8" s="145"/>
      <c r="AD8" s="145"/>
      <c r="AE8" s="145"/>
      <c r="AF8" s="145"/>
      <c r="AG8" s="145"/>
      <c r="AH8" s="145"/>
      <c r="AI8" s="145"/>
      <c r="AJ8" s="145"/>
      <c r="AK8" s="145"/>
      <c r="AL8" s="145"/>
      <c r="AM8" s="145"/>
      <c r="AN8" s="145"/>
      <c r="AO8" s="145"/>
      <c r="AP8" s="145"/>
      <c r="AQ8" s="151"/>
      <c r="AR8" s="151"/>
      <c r="AS8" s="151"/>
    </row>
    <row r="9" spans="1:45" ht="18" customHeight="1">
      <c r="A9" s="145"/>
      <c r="B9" s="152" t="s">
        <v>2</v>
      </c>
      <c r="C9" s="291" t="s">
        <v>7</v>
      </c>
      <c r="D9" s="291"/>
      <c r="E9" s="291"/>
      <c r="F9" s="155" t="s">
        <v>2</v>
      </c>
      <c r="G9" s="290" t="s">
        <v>8</v>
      </c>
      <c r="H9" s="290"/>
      <c r="I9" s="290"/>
      <c r="J9" s="155" t="s">
        <v>2</v>
      </c>
      <c r="K9" s="292" t="s">
        <v>9</v>
      </c>
      <c r="L9" s="292"/>
      <c r="M9" s="292"/>
      <c r="N9" s="156"/>
      <c r="O9" s="294" t="s">
        <v>10</v>
      </c>
      <c r="P9" s="294"/>
      <c r="Q9" s="294"/>
      <c r="R9" s="145"/>
      <c r="S9" s="145"/>
      <c r="T9" s="153" t="s">
        <v>2</v>
      </c>
      <c r="U9" s="145"/>
      <c r="V9" s="145"/>
      <c r="W9" s="145"/>
      <c r="X9" s="151"/>
      <c r="Y9" s="151"/>
      <c r="Z9" s="151"/>
      <c r="AA9" s="151"/>
      <c r="AB9" s="145"/>
      <c r="AC9" s="145"/>
      <c r="AD9" s="145"/>
      <c r="AE9" s="145"/>
      <c r="AF9" s="145"/>
      <c r="AG9" s="145"/>
      <c r="AH9" s="145"/>
      <c r="AI9" s="145"/>
      <c r="AJ9" s="145"/>
      <c r="AK9" s="145"/>
      <c r="AL9" s="145"/>
      <c r="AM9" s="145"/>
      <c r="AN9" s="145"/>
      <c r="AO9" s="145"/>
      <c r="AP9" s="145"/>
      <c r="AQ9" s="151"/>
      <c r="AR9" s="151"/>
      <c r="AS9" s="151"/>
    </row>
    <row r="10" spans="1:45" ht="18" customHeight="1">
      <c r="A10" s="145"/>
      <c r="B10" s="152" t="s">
        <v>2</v>
      </c>
      <c r="C10" s="291"/>
      <c r="D10" s="291"/>
      <c r="E10" s="291"/>
      <c r="F10" s="155" t="s">
        <v>2</v>
      </c>
      <c r="G10" s="290"/>
      <c r="H10" s="290"/>
      <c r="I10" s="290"/>
      <c r="J10" s="155" t="s">
        <v>2</v>
      </c>
      <c r="K10" s="292"/>
      <c r="L10" s="292"/>
      <c r="M10" s="292"/>
      <c r="N10" s="156"/>
      <c r="O10" s="294"/>
      <c r="P10" s="294"/>
      <c r="Q10" s="294"/>
      <c r="R10" s="145"/>
      <c r="S10" s="145"/>
      <c r="T10" s="153" t="s">
        <v>2</v>
      </c>
      <c r="U10" s="145"/>
      <c r="V10" s="145"/>
      <c r="W10" s="145"/>
      <c r="X10" s="151"/>
      <c r="Y10" s="151"/>
      <c r="Z10" s="151"/>
      <c r="AA10" s="151"/>
      <c r="AB10" s="145"/>
      <c r="AC10" s="145"/>
      <c r="AD10" s="145"/>
      <c r="AE10" s="145"/>
      <c r="AF10" s="145"/>
      <c r="AG10" s="145"/>
      <c r="AH10" s="145"/>
      <c r="AI10" s="145"/>
      <c r="AJ10" s="145"/>
      <c r="AK10" s="145"/>
      <c r="AL10" s="145"/>
      <c r="AM10" s="145"/>
      <c r="AN10" s="145"/>
      <c r="AO10" s="145"/>
      <c r="AP10" s="145"/>
      <c r="AQ10" s="151"/>
      <c r="AR10" s="151"/>
      <c r="AS10" s="151"/>
    </row>
    <row r="11" spans="1:45" ht="18" customHeight="1">
      <c r="A11" s="145"/>
      <c r="B11" s="152" t="s">
        <v>2</v>
      </c>
      <c r="C11" s="291"/>
      <c r="D11" s="291"/>
      <c r="E11" s="291"/>
      <c r="F11" s="155" t="s">
        <v>2</v>
      </c>
      <c r="G11" s="290"/>
      <c r="H11" s="290"/>
      <c r="I11" s="290"/>
      <c r="J11" s="155" t="s">
        <v>2</v>
      </c>
      <c r="K11" s="292"/>
      <c r="L11" s="292"/>
      <c r="M11" s="292"/>
      <c r="N11" s="156"/>
      <c r="O11" s="294"/>
      <c r="P11" s="294"/>
      <c r="Q11" s="294"/>
      <c r="R11" s="145"/>
      <c r="S11" s="145"/>
      <c r="T11" s="153" t="s">
        <v>2</v>
      </c>
      <c r="U11" s="145"/>
      <c r="V11" s="145"/>
      <c r="W11" s="145"/>
      <c r="X11" s="151"/>
      <c r="Y11" s="151"/>
      <c r="Z11" s="151"/>
      <c r="AA11" s="151"/>
      <c r="AB11" s="145"/>
      <c r="AC11" s="145"/>
      <c r="AD11" s="145"/>
      <c r="AE11" s="145"/>
      <c r="AF11" s="145"/>
      <c r="AG11" s="145"/>
      <c r="AH11" s="145"/>
      <c r="AI11" s="145"/>
      <c r="AJ11" s="145"/>
      <c r="AK11" s="145"/>
      <c r="AL11" s="145"/>
      <c r="AM11" s="145"/>
      <c r="AN11" s="145"/>
      <c r="AO11" s="145"/>
      <c r="AP11" s="145"/>
      <c r="AQ11" s="151"/>
      <c r="AR11" s="151"/>
      <c r="AS11" s="151"/>
    </row>
    <row r="12" spans="1:45" ht="18" customHeight="1">
      <c r="A12" s="145"/>
      <c r="B12" s="152" t="s">
        <v>2</v>
      </c>
      <c r="C12" s="291"/>
      <c r="D12" s="291"/>
      <c r="E12" s="291"/>
      <c r="F12" s="155" t="s">
        <v>2</v>
      </c>
      <c r="G12" s="290"/>
      <c r="H12" s="290"/>
      <c r="I12" s="290"/>
      <c r="J12" s="155" t="s">
        <v>2</v>
      </c>
      <c r="K12" s="292"/>
      <c r="L12" s="292"/>
      <c r="M12" s="292"/>
      <c r="N12" s="156"/>
      <c r="O12" s="294"/>
      <c r="P12" s="294"/>
      <c r="Q12" s="294"/>
      <c r="R12" s="145"/>
      <c r="S12" s="145"/>
      <c r="T12" s="153" t="s">
        <v>2</v>
      </c>
      <c r="U12" s="145"/>
      <c r="V12" s="145"/>
      <c r="W12" s="145"/>
      <c r="X12" s="151"/>
      <c r="Y12" s="151"/>
      <c r="Z12" s="151"/>
      <c r="AA12" s="151"/>
      <c r="AB12" s="145"/>
      <c r="AC12" s="145"/>
      <c r="AD12" s="145"/>
      <c r="AE12" s="145"/>
      <c r="AF12" s="145"/>
      <c r="AG12" s="145"/>
      <c r="AH12" s="145"/>
      <c r="AI12" s="145"/>
      <c r="AJ12" s="145"/>
      <c r="AK12" s="145"/>
      <c r="AL12" s="145"/>
      <c r="AM12" s="145"/>
      <c r="AN12" s="145"/>
      <c r="AO12" s="145"/>
      <c r="AP12" s="145"/>
      <c r="AQ12" s="151"/>
      <c r="AR12" s="151"/>
      <c r="AS12" s="151"/>
    </row>
    <row r="13" spans="1:45" ht="18" customHeight="1">
      <c r="A13" s="145"/>
      <c r="B13" s="152" t="s">
        <v>2</v>
      </c>
      <c r="C13" s="291"/>
      <c r="D13" s="291"/>
      <c r="E13" s="291"/>
      <c r="F13" s="155" t="s">
        <v>2</v>
      </c>
      <c r="G13" s="290"/>
      <c r="H13" s="290"/>
      <c r="I13" s="290"/>
      <c r="J13" s="155" t="s">
        <v>2</v>
      </c>
      <c r="K13" s="292"/>
      <c r="L13" s="292"/>
      <c r="M13" s="292"/>
      <c r="N13" s="156"/>
      <c r="O13" s="294"/>
      <c r="P13" s="294"/>
      <c r="Q13" s="294"/>
      <c r="R13" s="145"/>
      <c r="S13" s="145"/>
      <c r="T13" s="153" t="s">
        <v>2</v>
      </c>
      <c r="U13" s="145"/>
      <c r="V13" s="145"/>
      <c r="W13" s="145"/>
      <c r="X13" s="151"/>
      <c r="Y13" s="151"/>
      <c r="Z13" s="151"/>
      <c r="AA13" s="151"/>
      <c r="AB13" s="145"/>
      <c r="AC13" s="145"/>
      <c r="AD13" s="145"/>
      <c r="AE13" s="145"/>
      <c r="AF13" s="145"/>
      <c r="AG13" s="145"/>
      <c r="AH13" s="145"/>
      <c r="AI13" s="145"/>
      <c r="AJ13" s="145"/>
      <c r="AK13" s="145"/>
      <c r="AL13" s="145"/>
      <c r="AM13" s="145"/>
      <c r="AN13" s="145"/>
      <c r="AO13" s="145"/>
      <c r="AP13" s="145"/>
      <c r="AQ13" s="151"/>
      <c r="AR13" s="151"/>
      <c r="AS13" s="151"/>
    </row>
    <row r="14" spans="1:45" ht="18" customHeight="1">
      <c r="A14" s="145"/>
      <c r="B14" s="152" t="s">
        <v>2</v>
      </c>
      <c r="C14" s="291"/>
      <c r="D14" s="291"/>
      <c r="E14" s="291"/>
      <c r="F14" s="155" t="s">
        <v>2</v>
      </c>
      <c r="G14" s="290"/>
      <c r="H14" s="290"/>
      <c r="I14" s="290"/>
      <c r="J14" s="155" t="s">
        <v>2</v>
      </c>
      <c r="K14" s="292"/>
      <c r="L14" s="292"/>
      <c r="M14" s="292"/>
      <c r="N14" s="156"/>
      <c r="O14" s="294"/>
      <c r="P14" s="294"/>
      <c r="Q14" s="294"/>
      <c r="R14" s="145"/>
      <c r="S14" s="145"/>
      <c r="T14" s="153" t="s">
        <v>2</v>
      </c>
      <c r="U14" s="145"/>
      <c r="V14" s="145"/>
      <c r="W14" s="145"/>
      <c r="X14" s="151"/>
      <c r="Y14" s="151"/>
      <c r="Z14" s="151"/>
      <c r="AA14" s="151"/>
      <c r="AB14" s="145"/>
      <c r="AC14" s="145"/>
      <c r="AD14" s="145"/>
      <c r="AE14" s="145"/>
      <c r="AF14" s="145"/>
      <c r="AG14" s="145"/>
      <c r="AH14" s="145"/>
      <c r="AI14" s="145"/>
      <c r="AJ14" s="145"/>
      <c r="AK14" s="145"/>
      <c r="AL14" s="145"/>
      <c r="AM14" s="145"/>
      <c r="AN14" s="145"/>
      <c r="AO14" s="145"/>
      <c r="AP14" s="145"/>
      <c r="AQ14" s="151"/>
      <c r="AR14" s="151"/>
      <c r="AS14" s="151"/>
    </row>
    <row r="15" spans="1:45" ht="18" customHeight="1">
      <c r="A15" s="145"/>
      <c r="B15" s="151"/>
      <c r="C15" s="291"/>
      <c r="D15" s="291"/>
      <c r="E15" s="291"/>
      <c r="F15" s="157"/>
      <c r="G15" s="290"/>
      <c r="H15" s="290"/>
      <c r="I15" s="290"/>
      <c r="J15" s="158"/>
      <c r="K15" s="292"/>
      <c r="L15" s="292"/>
      <c r="M15" s="292"/>
      <c r="N15" s="156"/>
      <c r="O15" s="294"/>
      <c r="P15" s="294"/>
      <c r="Q15" s="294"/>
      <c r="R15" s="145"/>
      <c r="S15" s="145"/>
      <c r="T15" s="159"/>
      <c r="U15" s="145"/>
      <c r="V15" s="145"/>
      <c r="W15" s="145"/>
      <c r="X15" s="151"/>
      <c r="Y15" s="151"/>
      <c r="Z15" s="151"/>
      <c r="AA15" s="151"/>
      <c r="AB15" s="145"/>
      <c r="AC15" s="145"/>
      <c r="AD15" s="145"/>
      <c r="AE15" s="145"/>
      <c r="AF15" s="145"/>
      <c r="AG15" s="145"/>
      <c r="AH15" s="145"/>
      <c r="AI15" s="145"/>
      <c r="AJ15" s="145"/>
      <c r="AK15" s="145"/>
      <c r="AL15" s="145"/>
      <c r="AM15" s="145"/>
      <c r="AN15" s="145"/>
      <c r="AO15" s="145"/>
      <c r="AP15" s="145"/>
      <c r="AQ15" s="151"/>
      <c r="AR15" s="151"/>
      <c r="AS15" s="151"/>
    </row>
    <row r="16" spans="1:45" ht="18" customHeight="1">
      <c r="A16" s="145"/>
      <c r="B16" s="151"/>
      <c r="C16" s="291"/>
      <c r="D16" s="291"/>
      <c r="E16" s="291"/>
      <c r="F16" s="157"/>
      <c r="G16" s="290"/>
      <c r="H16" s="290"/>
      <c r="I16" s="290"/>
      <c r="J16" s="158"/>
      <c r="K16" s="292"/>
      <c r="L16" s="292"/>
      <c r="M16" s="292"/>
      <c r="N16" s="156"/>
      <c r="O16" s="294"/>
      <c r="P16" s="294"/>
      <c r="Q16" s="294"/>
      <c r="R16" s="145"/>
      <c r="S16" s="145"/>
      <c r="T16" s="159"/>
      <c r="U16" s="145"/>
      <c r="V16" s="145"/>
      <c r="W16" s="145"/>
      <c r="X16" s="151"/>
      <c r="Y16" s="151"/>
      <c r="Z16" s="151"/>
      <c r="AA16" s="151"/>
      <c r="AB16" s="145"/>
      <c r="AC16" s="145"/>
      <c r="AD16" s="145"/>
      <c r="AE16" s="145"/>
      <c r="AF16" s="145"/>
      <c r="AG16" s="145"/>
      <c r="AH16" s="145"/>
      <c r="AI16" s="145"/>
      <c r="AJ16" s="145"/>
      <c r="AK16" s="145"/>
      <c r="AL16" s="145"/>
      <c r="AM16" s="145"/>
      <c r="AN16" s="145"/>
      <c r="AO16" s="145"/>
      <c r="AP16" s="145"/>
      <c r="AQ16" s="151"/>
      <c r="AR16" s="151"/>
      <c r="AS16" s="151"/>
    </row>
    <row r="17" spans="1:45" ht="17.45">
      <c r="A17" s="145"/>
      <c r="B17" s="151"/>
      <c r="C17" s="160" t="s">
        <v>2</v>
      </c>
      <c r="D17" s="160" t="s">
        <v>2</v>
      </c>
      <c r="E17" s="160" t="s">
        <v>2</v>
      </c>
      <c r="F17" s="151"/>
      <c r="G17" s="145"/>
      <c r="H17" s="145"/>
      <c r="I17" s="145"/>
      <c r="J17" s="145"/>
      <c r="K17" s="160"/>
      <c r="L17" s="160"/>
      <c r="M17" s="160"/>
      <c r="N17" s="151"/>
      <c r="O17" s="151"/>
      <c r="P17" s="151"/>
      <c r="Q17" s="145"/>
      <c r="R17" s="145"/>
      <c r="S17" s="145"/>
      <c r="T17" s="145"/>
      <c r="U17" s="145"/>
      <c r="V17" s="145"/>
      <c r="W17" s="145"/>
      <c r="X17" s="151"/>
      <c r="Y17" s="151"/>
      <c r="Z17" s="151"/>
      <c r="AA17" s="151"/>
      <c r="AB17" s="145"/>
      <c r="AC17" s="145"/>
      <c r="AD17" s="145"/>
      <c r="AE17" s="145"/>
      <c r="AF17" s="145"/>
      <c r="AG17" s="145"/>
      <c r="AH17" s="145"/>
      <c r="AI17" s="145"/>
      <c r="AJ17" s="145"/>
      <c r="AK17" s="145"/>
      <c r="AL17" s="145"/>
      <c r="AM17" s="145"/>
      <c r="AN17" s="145"/>
      <c r="AO17" s="145"/>
      <c r="AP17" s="145"/>
      <c r="AQ17" s="151"/>
      <c r="AR17" s="151"/>
      <c r="AS17" s="151"/>
    </row>
    <row r="18" spans="1:45" ht="18.75" customHeight="1">
      <c r="A18" s="145"/>
      <c r="B18" s="151"/>
      <c r="C18" s="160"/>
      <c r="D18" s="160"/>
      <c r="E18" s="160"/>
      <c r="F18" s="151"/>
      <c r="G18" s="145"/>
      <c r="H18" s="145"/>
      <c r="I18" s="145"/>
      <c r="J18" s="145"/>
      <c r="K18" s="160"/>
      <c r="L18" s="160"/>
      <c r="M18" s="160"/>
      <c r="N18" s="151"/>
      <c r="O18" s="151"/>
      <c r="P18" s="151"/>
      <c r="Q18" s="145"/>
      <c r="R18" s="145"/>
      <c r="S18" s="145"/>
      <c r="T18" s="145"/>
      <c r="U18" s="145"/>
      <c r="V18" s="145"/>
      <c r="W18" s="145"/>
      <c r="X18" s="151"/>
      <c r="Y18" s="151"/>
      <c r="Z18" s="151"/>
      <c r="AA18" s="151"/>
      <c r="AB18" s="145"/>
      <c r="AC18" s="145"/>
      <c r="AD18" s="145"/>
      <c r="AE18" s="145"/>
      <c r="AF18" s="145"/>
      <c r="AG18" s="145"/>
      <c r="AH18" s="145"/>
      <c r="AI18" s="145"/>
      <c r="AJ18" s="145"/>
      <c r="AK18" s="145"/>
      <c r="AL18" s="145"/>
      <c r="AM18" s="145"/>
      <c r="AN18" s="145"/>
      <c r="AO18" s="145"/>
      <c r="AP18" s="145"/>
      <c r="AQ18" s="151"/>
      <c r="AR18" s="151"/>
      <c r="AS18" s="151"/>
    </row>
    <row r="19" spans="1:45" s="161" customFormat="1" ht="12.95">
      <c r="G19" s="274" t="s">
        <v>11</v>
      </c>
      <c r="H19" s="275"/>
      <c r="I19" s="275"/>
      <c r="J19" s="275"/>
      <c r="K19" s="275"/>
      <c r="L19" s="275"/>
      <c r="M19" s="276"/>
    </row>
    <row r="20" spans="1:45" ht="14.25" customHeight="1">
      <c r="A20" s="145"/>
      <c r="B20" s="145"/>
      <c r="C20" s="162"/>
      <c r="D20" s="163"/>
      <c r="E20" s="163"/>
      <c r="F20" s="164"/>
      <c r="G20" s="277"/>
      <c r="H20" s="278"/>
      <c r="I20" s="278"/>
      <c r="J20" s="278"/>
      <c r="K20" s="278"/>
      <c r="L20" s="278"/>
      <c r="M20" s="279"/>
      <c r="N20" s="165"/>
      <c r="O20" s="165"/>
      <c r="P20" s="165"/>
      <c r="Q20" s="16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row>
    <row r="21" spans="1:45" s="166" customFormat="1" ht="15" customHeight="1">
      <c r="C21" s="163"/>
      <c r="D21" s="163"/>
      <c r="E21" s="163"/>
      <c r="F21" s="167"/>
      <c r="G21" s="280"/>
      <c r="H21" s="281"/>
      <c r="I21" s="281"/>
      <c r="J21" s="281"/>
      <c r="K21" s="281"/>
      <c r="L21" s="281"/>
      <c r="M21" s="282"/>
      <c r="N21" s="167"/>
      <c r="O21" s="167"/>
      <c r="P21" s="167"/>
      <c r="Q21" s="167"/>
    </row>
    <row r="22" spans="1:45" ht="14.25" customHeight="1">
      <c r="A22" s="145"/>
      <c r="B22" s="145"/>
      <c r="C22" s="273"/>
      <c r="D22" s="273"/>
      <c r="E22" s="273"/>
      <c r="F22" s="273"/>
      <c r="G22" s="273"/>
      <c r="H22" s="273"/>
      <c r="I22" s="273"/>
      <c r="J22" s="273"/>
      <c r="K22" s="273"/>
      <c r="L22" s="273"/>
      <c r="M22" s="273"/>
      <c r="N22" s="273"/>
      <c r="O22" s="273"/>
      <c r="P22" s="273"/>
      <c r="Q22" s="273"/>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row>
    <row r="23" spans="1:45" ht="14.25" customHeight="1">
      <c r="A23" s="145"/>
      <c r="B23" s="145"/>
      <c r="C23" s="168"/>
      <c r="D23" s="168"/>
      <c r="E23" s="168"/>
      <c r="F23" s="165"/>
      <c r="G23" s="165"/>
      <c r="H23" s="165"/>
      <c r="I23" s="165"/>
      <c r="J23" s="165"/>
      <c r="K23" s="165"/>
      <c r="L23" s="165"/>
      <c r="M23" s="165"/>
      <c r="N23" s="165"/>
      <c r="O23" s="165"/>
      <c r="P23" s="165"/>
      <c r="Q23" s="16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row>
    <row r="24" spans="1:45" ht="14.25" customHeight="1">
      <c r="A24" s="145"/>
      <c r="B24" s="145"/>
      <c r="C24" s="169"/>
      <c r="D24" s="169"/>
      <c r="E24" s="169"/>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row>
    <row r="25" spans="1:45" ht="14.25" customHeight="1">
      <c r="A25" s="145"/>
      <c r="B25" s="145"/>
      <c r="C25" s="169"/>
      <c r="D25" s="169"/>
      <c r="E25" s="169"/>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row>
    <row r="26" spans="1:45" ht="14.25" customHeight="1">
      <c r="A26" s="145"/>
      <c r="B26" s="145"/>
      <c r="C26" s="169"/>
      <c r="D26" s="169"/>
      <c r="E26" s="169"/>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row>
    <row r="27" spans="1:45" ht="14.25" customHeight="1">
      <c r="A27" s="145"/>
      <c r="B27" s="145"/>
      <c r="C27" s="169"/>
      <c r="D27" s="169"/>
      <c r="E27" s="169"/>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row>
    <row r="28" spans="1:45" ht="14.25" customHeight="1">
      <c r="A28" s="145"/>
      <c r="B28" s="145"/>
      <c r="C28" s="169"/>
      <c r="D28" s="169"/>
      <c r="E28" s="169"/>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row>
    <row r="29" spans="1:45" ht="14.25" customHeight="1">
      <c r="A29" s="145"/>
      <c r="B29" s="145"/>
      <c r="C29" s="169"/>
      <c r="D29" s="169"/>
      <c r="E29" s="169"/>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row>
    <row r="30" spans="1:45" ht="14.25" customHeight="1">
      <c r="A30" s="145"/>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row>
    <row r="31" spans="1:45" ht="14.25" customHeight="1">
      <c r="A31" s="145"/>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row>
  </sheetData>
  <sheetProtection sheet="1" objects="1" scenarios="1"/>
  <customSheetViews>
    <customSheetView guid="{630C960C-D786-4F7F-8637-35350DC67A49}" scale="80" showGridLines="0" fitToPage="1" topLeftCell="A3">
      <selection activeCell="S3" sqref="S3"/>
      <pageMargins left="0" right="0" top="0" bottom="0" header="0" footer="0"/>
      <pageSetup orientation="portrait" r:id="rId1"/>
    </customSheetView>
    <customSheetView guid="{D5AC2887-0402-426D-ABFC-F01E7C76B90B}" scale="80" showGridLines="0" fitToPage="1" topLeftCell="A3">
      <selection activeCell="S3" sqref="S3"/>
      <pageMargins left="0" right="0" top="0" bottom="0" header="0" footer="0"/>
      <pageSetup orientation="portrait" r:id="rId2"/>
    </customSheetView>
    <customSheetView guid="{EABE1A7B-7F84-494C-B09A-FFDD8AB0178F}" scale="80" showGridLines="0" fitToPage="1" topLeftCell="A3">
      <selection activeCell="S3" sqref="S3"/>
      <pageMargins left="0" right="0" top="0" bottom="0" header="0" footer="0"/>
      <pageSetup orientation="portrait" r:id="rId3"/>
    </customSheetView>
    <customSheetView guid="{0DC19585-56A2-4E86-851F-7A2C97C4B577}" scale="80" showGridLines="0" fitToPage="1" topLeftCell="A3">
      <selection activeCell="S3" sqref="S3"/>
      <pageMargins left="0" right="0" top="0" bottom="0" header="0" footer="0"/>
      <pageSetup orientation="portrait" r:id="rId4"/>
    </customSheetView>
    <customSheetView guid="{5383CE9F-45B3-4215-AD53-48AF892AB59E}" scale="80" showGridLines="0" fitToPage="1" topLeftCell="A3">
      <selection sqref="A1:R24"/>
      <pageMargins left="0" right="0" top="0" bottom="0" header="0" footer="0"/>
      <pageSetup orientation="portrait" r:id="rId5"/>
    </customSheetView>
  </customSheetViews>
  <mergeCells count="16">
    <mergeCell ref="B2:Q2"/>
    <mergeCell ref="C22:Q22"/>
    <mergeCell ref="G19:M21"/>
    <mergeCell ref="B3:P3"/>
    <mergeCell ref="C6:E8"/>
    <mergeCell ref="G6:I8"/>
    <mergeCell ref="K6:M8"/>
    <mergeCell ref="C4:E4"/>
    <mergeCell ref="G4:I4"/>
    <mergeCell ref="K4:M4"/>
    <mergeCell ref="O4:Q4"/>
    <mergeCell ref="G9:I16"/>
    <mergeCell ref="C9:E16"/>
    <mergeCell ref="K9:M16"/>
    <mergeCell ref="O6:Q8"/>
    <mergeCell ref="O9:Q16"/>
  </mergeCell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Q25"/>
  <sheetViews>
    <sheetView showGridLines="0" zoomScale="80" zoomScaleNormal="80" zoomScalePageLayoutView="70" workbookViewId="0">
      <selection activeCell="B9" sqref="B9:C10"/>
    </sheetView>
  </sheetViews>
  <sheetFormatPr defaultColWidth="9.28515625" defaultRowHeight="15.6"/>
  <cols>
    <col min="1" max="1" width="11.85546875" style="171" customWidth="1"/>
    <col min="2" max="2" width="2.28515625" style="171" customWidth="1"/>
    <col min="3" max="3" width="56" style="172" customWidth="1"/>
    <col min="4" max="4" width="156.7109375" style="171" customWidth="1"/>
    <col min="5" max="5" width="16.42578125" style="171" customWidth="1"/>
    <col min="6" max="6" width="165.5703125" style="1" customWidth="1"/>
    <col min="7" max="7" width="28.7109375" style="172" customWidth="1"/>
    <col min="8" max="8" width="19.42578125" style="171" hidden="1" customWidth="1"/>
    <col min="9" max="16384" width="9.28515625" style="171"/>
  </cols>
  <sheetData>
    <row r="1" spans="2:17" ht="18" customHeight="1">
      <c r="D1" s="173"/>
    </row>
    <row r="2" spans="2:17" s="174" customFormat="1" ht="140.25" customHeight="1">
      <c r="B2" s="256" t="s">
        <v>12</v>
      </c>
      <c r="C2" s="295"/>
      <c r="D2" s="295"/>
      <c r="E2" s="295"/>
      <c r="F2" s="295"/>
      <c r="G2" s="295"/>
      <c r="Q2" s="1"/>
    </row>
    <row r="3" spans="2:17" s="174" customFormat="1" ht="30.75" customHeight="1">
      <c r="B3" s="175"/>
      <c r="C3" s="175"/>
      <c r="D3" s="175"/>
      <c r="E3" s="175"/>
      <c r="F3" s="175"/>
      <c r="G3" s="175"/>
      <c r="Q3" s="1"/>
    </row>
    <row r="4" spans="2:17" s="1" customFormat="1" ht="107.25" customHeight="1">
      <c r="B4" s="176"/>
      <c r="C4" s="300" t="s">
        <v>13</v>
      </c>
      <c r="D4" s="300"/>
      <c r="E4" s="300"/>
      <c r="F4" s="300"/>
      <c r="G4" s="177"/>
    </row>
    <row r="5" spans="2:17" s="1" customFormat="1" ht="28.5" customHeight="1">
      <c r="C5" s="178"/>
      <c r="D5" s="179"/>
      <c r="E5" s="179"/>
      <c r="F5" s="179"/>
      <c r="G5" s="179"/>
    </row>
    <row r="6" spans="2:17" s="1" customFormat="1" ht="14.25" customHeight="1">
      <c r="C6" s="178"/>
      <c r="D6" s="179"/>
      <c r="E6" s="179"/>
      <c r="F6" s="179"/>
      <c r="G6" s="179"/>
    </row>
    <row r="7" spans="2:17" ht="117" customHeight="1">
      <c r="B7" s="180"/>
      <c r="C7" s="307" t="s">
        <v>14</v>
      </c>
      <c r="D7" s="308"/>
      <c r="E7" s="181" t="s">
        <v>15</v>
      </c>
      <c r="F7" s="182"/>
      <c r="H7" s="198"/>
    </row>
    <row r="8" spans="2:17" ht="129.75" customHeight="1">
      <c r="B8" s="296" t="s">
        <v>16</v>
      </c>
      <c r="C8" s="297"/>
      <c r="D8" s="185" t="s">
        <v>17</v>
      </c>
      <c r="E8" s="184" t="s">
        <v>18</v>
      </c>
      <c r="F8" s="183" t="s">
        <v>19</v>
      </c>
      <c r="G8" s="186" t="s">
        <v>20</v>
      </c>
      <c r="H8" s="198" t="s">
        <v>21</v>
      </c>
    </row>
    <row r="9" spans="2:17" ht="72.75" customHeight="1">
      <c r="B9" s="298" t="s">
        <v>22</v>
      </c>
      <c r="C9" s="298"/>
      <c r="D9" s="187" t="s">
        <v>23</v>
      </c>
      <c r="E9" s="202"/>
      <c r="F9" s="302" t="s">
        <v>24</v>
      </c>
      <c r="G9" s="301">
        <f>COUNTIF(E9:E10,"Y")/2</f>
        <v>0</v>
      </c>
      <c r="H9" s="377">
        <v>0.1</v>
      </c>
    </row>
    <row r="10" spans="2:17" ht="72.75" customHeight="1">
      <c r="B10" s="299"/>
      <c r="C10" s="299"/>
      <c r="D10" s="187" t="s">
        <v>25</v>
      </c>
      <c r="E10" s="202"/>
      <c r="F10" s="302"/>
      <c r="G10" s="301"/>
      <c r="H10" s="377"/>
      <c r="J10" s="199"/>
    </row>
    <row r="11" spans="2:17" ht="91.5" customHeight="1">
      <c r="B11" s="299" t="s">
        <v>26</v>
      </c>
      <c r="C11" s="299"/>
      <c r="D11" s="187" t="s">
        <v>27</v>
      </c>
      <c r="E11" s="170"/>
      <c r="F11" s="302" t="s">
        <v>28</v>
      </c>
      <c r="G11" s="301">
        <f>COUNTIF(E11:E12,"Y")/2</f>
        <v>0</v>
      </c>
      <c r="H11" s="378">
        <v>0.2</v>
      </c>
      <c r="I11" s="200"/>
    </row>
    <row r="12" spans="2:17" ht="93" customHeight="1">
      <c r="B12" s="299"/>
      <c r="C12" s="299"/>
      <c r="D12" s="187" t="s">
        <v>29</v>
      </c>
      <c r="E12" s="170"/>
      <c r="F12" s="302"/>
      <c r="G12" s="301"/>
      <c r="H12" s="378"/>
    </row>
    <row r="13" spans="2:17" ht="141" customHeight="1">
      <c r="B13" s="299" t="s">
        <v>30</v>
      </c>
      <c r="C13" s="299"/>
      <c r="D13" s="188" t="s">
        <v>31</v>
      </c>
      <c r="E13" s="170"/>
      <c r="F13" s="187" t="s">
        <v>32</v>
      </c>
      <c r="G13" s="301">
        <f>COUNTIF(E13:E20,"Y")/6</f>
        <v>0</v>
      </c>
      <c r="H13" s="378">
        <v>0.6</v>
      </c>
      <c r="I13" s="201"/>
    </row>
    <row r="14" spans="2:17" ht="61.5" customHeight="1">
      <c r="B14" s="299"/>
      <c r="C14" s="299"/>
      <c r="D14" s="187" t="s">
        <v>33</v>
      </c>
      <c r="E14" s="170"/>
      <c r="F14" s="306" t="s">
        <v>34</v>
      </c>
      <c r="G14" s="301"/>
      <c r="H14" s="378"/>
    </row>
    <row r="15" spans="2:17" ht="100.5" customHeight="1">
      <c r="B15" s="299"/>
      <c r="C15" s="299"/>
      <c r="D15" s="189" t="s">
        <v>35</v>
      </c>
      <c r="E15" s="170"/>
      <c r="F15" s="306"/>
      <c r="G15" s="301"/>
      <c r="H15" s="378"/>
    </row>
    <row r="16" spans="2:17" ht="111" customHeight="1">
      <c r="B16" s="299"/>
      <c r="C16" s="299"/>
      <c r="D16" s="188" t="s">
        <v>36</v>
      </c>
      <c r="E16" s="304"/>
      <c r="F16" s="303" t="s">
        <v>37</v>
      </c>
      <c r="G16" s="301"/>
      <c r="H16" s="378"/>
    </row>
    <row r="17" spans="2:8" ht="41.25" customHeight="1">
      <c r="B17" s="299"/>
      <c r="C17" s="299"/>
      <c r="D17" s="190" t="s">
        <v>38</v>
      </c>
      <c r="E17" s="305"/>
      <c r="F17" s="303"/>
      <c r="G17" s="301"/>
      <c r="H17" s="378"/>
    </row>
    <row r="18" spans="2:8" ht="73.5" customHeight="1">
      <c r="B18" s="299"/>
      <c r="C18" s="299"/>
      <c r="D18" s="191" t="s">
        <v>39</v>
      </c>
      <c r="E18" s="304"/>
      <c r="F18" s="303" t="s">
        <v>40</v>
      </c>
      <c r="G18" s="301"/>
      <c r="H18" s="378"/>
    </row>
    <row r="19" spans="2:8" ht="41.25" customHeight="1">
      <c r="B19" s="299"/>
      <c r="C19" s="299"/>
      <c r="D19" s="192" t="s">
        <v>41</v>
      </c>
      <c r="E19" s="305"/>
      <c r="F19" s="303"/>
      <c r="G19" s="301"/>
      <c r="H19" s="378"/>
    </row>
    <row r="20" spans="2:8" ht="93.75" customHeight="1">
      <c r="B20" s="299"/>
      <c r="C20" s="299"/>
      <c r="D20" s="189" t="s">
        <v>42</v>
      </c>
      <c r="E20" s="170"/>
      <c r="F20" s="188" t="s">
        <v>43</v>
      </c>
      <c r="G20" s="301"/>
      <c r="H20" s="378"/>
    </row>
    <row r="21" spans="2:8" ht="64.5" customHeight="1">
      <c r="B21" s="299" t="s">
        <v>44</v>
      </c>
      <c r="C21" s="299"/>
      <c r="D21" s="187" t="s">
        <v>45</v>
      </c>
      <c r="E21" s="170"/>
      <c r="F21" s="303" t="s">
        <v>46</v>
      </c>
      <c r="G21" s="301">
        <f>COUNTIF(E21:E22,"Y")/2</f>
        <v>0</v>
      </c>
      <c r="H21" s="378">
        <v>0.1</v>
      </c>
    </row>
    <row r="22" spans="2:8" ht="90.75" customHeight="1">
      <c r="B22" s="299"/>
      <c r="C22" s="299"/>
      <c r="D22" s="188" t="s">
        <v>47</v>
      </c>
      <c r="E22" s="170"/>
      <c r="F22" s="303"/>
      <c r="G22" s="301"/>
      <c r="H22" s="378"/>
    </row>
    <row r="23" spans="2:8" ht="17.45" hidden="1">
      <c r="D23" s="193"/>
      <c r="E23" s="193"/>
      <c r="F23" s="4"/>
      <c r="G23" s="194">
        <f>SUMPRODUCT(G9:G22,H9:H22)</f>
        <v>0</v>
      </c>
    </row>
    <row r="24" spans="2:8" ht="17.45">
      <c r="D24" s="193"/>
      <c r="E24" s="193"/>
      <c r="F24" s="4"/>
      <c r="G24" s="195"/>
    </row>
    <row r="25" spans="2:8" ht="27.95">
      <c r="B25" s="196"/>
      <c r="C25" s="197"/>
      <c r="D25" s="196"/>
      <c r="E25" s="196"/>
      <c r="F25" s="196"/>
      <c r="G25" s="196"/>
    </row>
  </sheetData>
  <sheetProtection sheet="1" objects="1" scenarios="1"/>
  <protectedRanges>
    <protectedRange sqref="E9:E22" name="Range1"/>
  </protectedRanges>
  <customSheetViews>
    <customSheetView guid="{630C960C-D786-4F7F-8637-35350DC67A49}" scale="40" showGridLines="0" fitToPage="1">
      <selection activeCell="P13" sqref="P13"/>
      <pageMargins left="0" right="0" top="0" bottom="0" header="0" footer="0"/>
      <pageSetup scale="46" orientation="landscape" r:id="rId1"/>
    </customSheetView>
    <customSheetView guid="{D5AC2887-0402-426D-ABFC-F01E7C76B90B}" scale="40" showGridLines="0" fitToPage="1">
      <selection activeCell="P13" sqref="P13"/>
      <pageMargins left="0" right="0" top="0" bottom="0" header="0" footer="0"/>
      <pageSetup scale="46" orientation="landscape" r:id="rId2"/>
    </customSheetView>
    <customSheetView guid="{EABE1A7B-7F84-494C-B09A-FFDD8AB0178F}" scale="40" showGridLines="0" fitToPage="1" topLeftCell="A9">
      <selection activeCell="D35" sqref="D35"/>
      <pageMargins left="0" right="0" top="0" bottom="0" header="0" footer="0"/>
      <pageSetup scale="46" orientation="landscape" r:id="rId3"/>
    </customSheetView>
    <customSheetView guid="{0DC19585-56A2-4E86-851F-7A2C97C4B577}" scale="40" showGridLines="0" fitToPage="1" topLeftCell="A9">
      <selection sqref="A1:I27"/>
      <pageMargins left="0" right="0" top="0" bottom="0" header="0" footer="0"/>
      <pageSetup scale="46" orientation="landscape" r:id="rId4"/>
    </customSheetView>
    <customSheetView guid="{5383CE9F-45B3-4215-AD53-48AF892AB59E}" scale="40" showGridLines="0" fitToPage="1" topLeftCell="A7">
      <selection activeCell="D20" sqref="D20"/>
      <pageMargins left="0" right="0" top="0" bottom="0" header="0" footer="0"/>
      <pageSetup scale="46" orientation="landscape" r:id="rId5"/>
    </customSheetView>
  </customSheetViews>
  <mergeCells count="24">
    <mergeCell ref="H9:H10"/>
    <mergeCell ref="H11:H12"/>
    <mergeCell ref="H13:H20"/>
    <mergeCell ref="H21:H22"/>
    <mergeCell ref="C7:D7"/>
    <mergeCell ref="B21:C22"/>
    <mergeCell ref="G21:G22"/>
    <mergeCell ref="F21:F22"/>
    <mergeCell ref="B2:G2"/>
    <mergeCell ref="B8:C8"/>
    <mergeCell ref="B9:C10"/>
    <mergeCell ref="B11:C12"/>
    <mergeCell ref="B13:C20"/>
    <mergeCell ref="C4:F4"/>
    <mergeCell ref="G11:G12"/>
    <mergeCell ref="F11:F12"/>
    <mergeCell ref="F18:F19"/>
    <mergeCell ref="F16:F17"/>
    <mergeCell ref="F9:F10"/>
    <mergeCell ref="G9:G10"/>
    <mergeCell ref="G13:G20"/>
    <mergeCell ref="E16:E17"/>
    <mergeCell ref="F14:F15"/>
    <mergeCell ref="E18:E19"/>
  </mergeCells>
  <hyperlinks>
    <hyperlink ref="D19" r:id="rId6" xr:uid="{302C7651-E8F4-4648-8F83-0E1846C465B3}"/>
    <hyperlink ref="D17" r:id="rId7" display="https://nhchc.org/grantee-directory/" xr:uid="{C94279BB-9EBD-483C-A289-52323CF3FEB9}"/>
  </hyperlinks>
  <pageMargins left="0.7" right="0.7" top="0.75" bottom="0.75" header="0.3" footer="0.3"/>
  <pageSetup scale="27" orientation="landscape" r:id="rId8"/>
  <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38"/>
  <sheetViews>
    <sheetView showGridLines="0" zoomScale="55" zoomScaleNormal="55" workbookViewId="0">
      <selection activeCell="E13" sqref="E13:E17"/>
    </sheetView>
  </sheetViews>
  <sheetFormatPr defaultColWidth="9.28515625" defaultRowHeight="18" customHeight="1"/>
  <cols>
    <col min="1" max="1" width="8.42578125" style="1" customWidth="1"/>
    <col min="2" max="2" width="7" style="1" customWidth="1"/>
    <col min="3" max="3" width="52.5703125" style="1" customWidth="1"/>
    <col min="4" max="4" width="20.7109375" style="1" customWidth="1"/>
    <col min="5" max="5" width="125.5703125" style="1" customWidth="1"/>
    <col min="6" max="6" width="20.7109375" style="1" customWidth="1"/>
    <col min="7" max="7" width="194.28515625" style="1" customWidth="1"/>
    <col min="8" max="8" width="21.5703125" style="1" customWidth="1"/>
    <col min="9" max="9" width="68.28515625" style="7" customWidth="1"/>
    <col min="10" max="10" width="100.28515625" style="6" customWidth="1"/>
    <col min="11" max="11" width="39.28515625" style="1" customWidth="1"/>
    <col min="12" max="16384" width="9.28515625" style="1"/>
  </cols>
  <sheetData>
    <row r="1" spans="1:11" ht="18" customHeight="1">
      <c r="J1" s="8"/>
    </row>
    <row r="2" spans="1:11" s="3" customFormat="1" ht="140.25" customHeight="1">
      <c r="A2" s="203"/>
      <c r="B2" s="256" t="s">
        <v>48</v>
      </c>
      <c r="C2" s="310"/>
      <c r="D2" s="310"/>
      <c r="E2" s="310"/>
      <c r="F2" s="310"/>
      <c r="G2" s="310"/>
      <c r="H2" s="9"/>
      <c r="I2" s="9"/>
      <c r="J2" s="9"/>
      <c r="K2" s="10"/>
    </row>
    <row r="3" spans="1:11" s="3" customFormat="1" ht="14.1" customHeight="1">
      <c r="A3" s="203"/>
      <c r="B3" s="204"/>
      <c r="C3" s="204"/>
      <c r="D3" s="204"/>
      <c r="E3" s="204"/>
      <c r="F3" s="204"/>
      <c r="G3" s="204"/>
      <c r="H3" s="204"/>
      <c r="I3" s="11"/>
      <c r="J3" s="8"/>
    </row>
    <row r="4" spans="1:11" s="3" customFormat="1" ht="43.5" customHeight="1">
      <c r="A4" s="203"/>
      <c r="B4" s="204"/>
      <c r="C4" s="317" t="s">
        <v>49</v>
      </c>
      <c r="D4" s="309">
        <f>E4</f>
        <v>0</v>
      </c>
      <c r="E4" s="318">
        <f>SUM('Assessing Readiness '!G23)</f>
        <v>0</v>
      </c>
      <c r="F4" s="204"/>
      <c r="G4" s="204"/>
      <c r="H4" s="204"/>
      <c r="I4" s="11"/>
      <c r="J4" s="8"/>
    </row>
    <row r="5" spans="1:11" s="2" customFormat="1" ht="73.5" customHeight="1">
      <c r="B5" s="80"/>
      <c r="C5" s="317"/>
      <c r="D5" s="309"/>
      <c r="E5" s="318"/>
      <c r="F5" s="205">
        <f>'Assessing Readiness '!G23</f>
        <v>0</v>
      </c>
      <c r="G5" s="206" t="s">
        <v>50</v>
      </c>
      <c r="H5" s="205">
        <f>'Assessing Readiness '!H24</f>
        <v>0</v>
      </c>
      <c r="I5" s="11"/>
      <c r="J5" s="8"/>
    </row>
    <row r="6" spans="1:11" s="2" customFormat="1" ht="15.75" customHeight="1">
      <c r="B6" s="80"/>
      <c r="C6" s="207"/>
      <c r="D6" s="207"/>
      <c r="E6" s="208"/>
      <c r="G6" s="209"/>
    </row>
    <row r="7" spans="1:11" s="4" customFormat="1" ht="75.75" customHeight="1">
      <c r="B7" s="320"/>
      <c r="C7" s="311" t="s">
        <v>51</v>
      </c>
      <c r="D7" s="210"/>
      <c r="E7" s="312" t="s">
        <v>52</v>
      </c>
      <c r="F7" s="322"/>
      <c r="G7" s="324" t="s">
        <v>53</v>
      </c>
    </row>
    <row r="8" spans="1:11" s="4" customFormat="1" ht="54.75" customHeight="1">
      <c r="B8" s="320"/>
      <c r="C8" s="311"/>
      <c r="D8" s="210"/>
      <c r="E8" s="312"/>
      <c r="F8" s="322"/>
      <c r="G8" s="324"/>
    </row>
    <row r="9" spans="1:11" ht="51.75" customHeight="1">
      <c r="B9" s="320"/>
      <c r="C9" s="311"/>
      <c r="D9" s="210"/>
      <c r="E9" s="312"/>
      <c r="F9" s="322"/>
      <c r="G9" s="324"/>
      <c r="H9" s="4"/>
      <c r="I9" s="1"/>
      <c r="J9" s="1"/>
    </row>
    <row r="10" spans="1:11" ht="44.25" customHeight="1">
      <c r="B10" s="320"/>
      <c r="C10" s="311"/>
      <c r="D10" s="210"/>
      <c r="E10" s="312"/>
      <c r="F10" s="211"/>
      <c r="G10" s="324"/>
      <c r="H10" s="4"/>
      <c r="I10" s="1"/>
      <c r="J10" s="1"/>
    </row>
    <row r="11" spans="1:11" ht="122.25" customHeight="1">
      <c r="B11" s="320"/>
      <c r="C11" s="311"/>
      <c r="D11" s="210"/>
      <c r="E11" s="312"/>
      <c r="F11" s="211"/>
      <c r="G11" s="324"/>
      <c r="H11" s="4"/>
      <c r="I11" s="1"/>
      <c r="J11" s="1"/>
    </row>
    <row r="12" spans="1:11" s="5" customFormat="1" ht="15.75" customHeight="1">
      <c r="B12" s="212"/>
      <c r="C12" s="213"/>
      <c r="D12" s="213"/>
      <c r="E12" s="213"/>
      <c r="F12" s="214"/>
      <c r="G12" s="215"/>
      <c r="H12" s="216"/>
    </row>
    <row r="13" spans="1:11" ht="71.25" customHeight="1">
      <c r="B13" s="217"/>
      <c r="C13" s="315" t="s">
        <v>54</v>
      </c>
      <c r="D13" s="218"/>
      <c r="E13" s="313" t="s">
        <v>55</v>
      </c>
      <c r="F13" s="219"/>
      <c r="G13" s="323" t="s">
        <v>56</v>
      </c>
      <c r="H13" s="4"/>
      <c r="I13" s="1"/>
      <c r="J13" s="1"/>
    </row>
    <row r="14" spans="1:11" ht="74.25" customHeight="1">
      <c r="B14" s="217"/>
      <c r="C14" s="316"/>
      <c r="D14" s="220"/>
      <c r="E14" s="314"/>
      <c r="F14" s="219"/>
      <c r="G14" s="323"/>
      <c r="H14" s="221"/>
      <c r="I14" s="1"/>
      <c r="J14" s="1"/>
    </row>
    <row r="15" spans="1:11" ht="64.5" customHeight="1">
      <c r="B15" s="217"/>
      <c r="C15" s="316"/>
      <c r="D15" s="220"/>
      <c r="E15" s="314"/>
      <c r="F15" s="219"/>
      <c r="G15" s="323"/>
      <c r="H15" s="4"/>
      <c r="I15" s="1"/>
      <c r="J15" s="1"/>
    </row>
    <row r="16" spans="1:11" ht="197.25" customHeight="1">
      <c r="B16" s="217"/>
      <c r="C16" s="316"/>
      <c r="D16" s="220"/>
      <c r="E16" s="314"/>
      <c r="F16" s="219"/>
      <c r="G16" s="323"/>
      <c r="H16" s="4"/>
      <c r="I16" s="1"/>
      <c r="J16" s="1"/>
    </row>
    <row r="17" spans="2:10" ht="48" customHeight="1">
      <c r="B17" s="217"/>
      <c r="C17" s="316"/>
      <c r="D17" s="222"/>
      <c r="E17" s="314"/>
      <c r="F17" s="219"/>
      <c r="G17" s="323"/>
      <c r="H17" s="4"/>
      <c r="I17" s="1"/>
      <c r="J17" s="1"/>
    </row>
    <row r="18" spans="2:10" ht="21" customHeight="1">
      <c r="B18" s="223"/>
      <c r="C18" s="224"/>
      <c r="D18" s="224"/>
      <c r="E18" s="224"/>
      <c r="F18" s="225"/>
      <c r="G18" s="226"/>
      <c r="H18" s="4"/>
      <c r="I18" s="1"/>
      <c r="J18" s="1"/>
    </row>
    <row r="19" spans="2:10" ht="38.25" customHeight="1">
      <c r="B19" s="227"/>
      <c r="C19" s="327" t="s">
        <v>57</v>
      </c>
      <c r="D19" s="228"/>
      <c r="E19" s="325" t="s">
        <v>58</v>
      </c>
      <c r="F19" s="229"/>
      <c r="G19" s="321" t="s">
        <v>59</v>
      </c>
      <c r="H19" s="4"/>
      <c r="I19" s="1"/>
      <c r="J19" s="1"/>
    </row>
    <row r="20" spans="2:10" ht="64.5" customHeight="1">
      <c r="B20" s="227"/>
      <c r="C20" s="328"/>
      <c r="D20" s="230"/>
      <c r="E20" s="326"/>
      <c r="F20" s="229"/>
      <c r="G20" s="321"/>
      <c r="H20" s="4"/>
      <c r="I20" s="1"/>
      <c r="J20" s="1"/>
    </row>
    <row r="21" spans="2:10" ht="65.25" customHeight="1">
      <c r="B21" s="227"/>
      <c r="C21" s="328"/>
      <c r="D21" s="230"/>
      <c r="E21" s="326"/>
      <c r="F21" s="229"/>
      <c r="G21" s="321"/>
      <c r="I21" s="1"/>
      <c r="J21" s="1"/>
    </row>
    <row r="22" spans="2:10" ht="42.75" customHeight="1">
      <c r="B22" s="227"/>
      <c r="C22" s="328"/>
      <c r="D22" s="230"/>
      <c r="E22" s="326"/>
      <c r="F22" s="229"/>
      <c r="G22" s="321"/>
      <c r="I22" s="1"/>
      <c r="J22" s="1"/>
    </row>
    <row r="23" spans="2:10" ht="41.25" customHeight="1">
      <c r="B23" s="227"/>
      <c r="C23" s="328"/>
      <c r="D23" s="230"/>
      <c r="E23" s="326"/>
      <c r="F23" s="229"/>
      <c r="G23" s="321"/>
      <c r="I23" s="1"/>
      <c r="J23" s="1"/>
    </row>
    <row r="24" spans="2:10" ht="44.25" customHeight="1">
      <c r="B24" s="319"/>
      <c r="C24" s="328"/>
      <c r="D24" s="230"/>
      <c r="E24" s="326"/>
      <c r="F24" s="229"/>
      <c r="G24" s="321"/>
      <c r="I24" s="1"/>
      <c r="J24" s="1"/>
    </row>
    <row r="25" spans="2:10" ht="64.5" customHeight="1">
      <c r="B25" s="319"/>
      <c r="C25" s="328"/>
      <c r="D25" s="230"/>
      <c r="E25" s="326"/>
      <c r="F25" s="229"/>
      <c r="G25" s="321"/>
      <c r="I25" s="1"/>
      <c r="J25" s="1"/>
    </row>
    <row r="26" spans="2:10" ht="15.6">
      <c r="I26" s="1"/>
      <c r="J26" s="1"/>
    </row>
    <row r="27" spans="2:10" ht="15.6">
      <c r="I27" s="1"/>
      <c r="J27" s="1"/>
    </row>
    <row r="28" spans="2:10" ht="15.6">
      <c r="I28" s="1"/>
      <c r="J28" s="1"/>
    </row>
    <row r="29" spans="2:10" ht="18" customHeight="1">
      <c r="J29" s="8"/>
    </row>
    <row r="30" spans="2:10" ht="17.45">
      <c r="J30" s="8"/>
    </row>
    <row r="31" spans="2:10" ht="17.45">
      <c r="J31" s="8"/>
    </row>
    <row r="32" spans="2:10" ht="17.45">
      <c r="J32" s="8"/>
    </row>
    <row r="33" spans="10:10" ht="18" customHeight="1">
      <c r="J33" s="8"/>
    </row>
    <row r="34" spans="10:10" ht="18" customHeight="1">
      <c r="J34" s="8"/>
    </row>
    <row r="35" spans="10:10" ht="18" customHeight="1">
      <c r="J35" s="8"/>
    </row>
    <row r="36" spans="10:10" ht="18" customHeight="1">
      <c r="J36" s="8"/>
    </row>
    <row r="37" spans="10:10" ht="18" customHeight="1">
      <c r="J37" s="8"/>
    </row>
    <row r="38" spans="10:10" ht="18" customHeight="1">
      <c r="J38" s="8"/>
    </row>
  </sheetData>
  <sheetProtection sheet="1" objects="1" scenarios="1"/>
  <customSheetViews>
    <customSheetView guid="{630C960C-D786-4F7F-8637-35350DC67A49}" scale="55" showGridLines="0" fitToPage="1">
      <selection activeCell="E7" sqref="E7:E11"/>
      <pageMargins left="0" right="0" top="0" bottom="0" header="0" footer="0"/>
      <pageSetup paperSize="5" scale="44" orientation="landscape" r:id="rId1"/>
    </customSheetView>
    <customSheetView guid="{D5AC2887-0402-426D-ABFC-F01E7C76B90B}" scale="55" showGridLines="0" fitToPage="1">
      <selection activeCell="E7" sqref="E7:E11"/>
      <pageMargins left="0" right="0" top="0" bottom="0" header="0" footer="0"/>
      <pageSetup paperSize="5" scale="44" orientation="landscape" r:id="rId2"/>
    </customSheetView>
    <customSheetView guid="{EABE1A7B-7F84-494C-B09A-FFDD8AB0178F}" scale="55" showGridLines="0" fitToPage="1" topLeftCell="A15">
      <selection sqref="A1:H28"/>
      <pageMargins left="0" right="0" top="0" bottom="0" header="0" footer="0"/>
      <pageSetup paperSize="5" scale="44" orientation="landscape" r:id="rId3"/>
    </customSheetView>
    <customSheetView guid="{0DC19585-56A2-4E86-851F-7A2C97C4B577}" scale="55" showGridLines="0" fitToPage="1">
      <selection activeCell="E7" sqref="E7:E11"/>
      <pageMargins left="0" right="0" top="0" bottom="0" header="0" footer="0"/>
      <pageSetup paperSize="5" scale="44" orientation="landscape" r:id="rId4"/>
    </customSheetView>
    <customSheetView guid="{5383CE9F-45B3-4215-AD53-48AF892AB59E}" scale="55" showGridLines="0" fitToPage="1">
      <selection activeCell="E7" sqref="E7:E11"/>
      <pageMargins left="0" right="0" top="0" bottom="0" header="0" footer="0"/>
      <pageSetup paperSize="5" scale="44" orientation="landscape" r:id="rId5"/>
    </customSheetView>
  </customSheetViews>
  <mergeCells count="16">
    <mergeCell ref="B24:B25"/>
    <mergeCell ref="B7:B11"/>
    <mergeCell ref="G19:G25"/>
    <mergeCell ref="F7:F9"/>
    <mergeCell ref="G13:G17"/>
    <mergeCell ref="G7:G11"/>
    <mergeCell ref="E19:E25"/>
    <mergeCell ref="C19:C25"/>
    <mergeCell ref="D4:D5"/>
    <mergeCell ref="B2:G2"/>
    <mergeCell ref="C7:C11"/>
    <mergeCell ref="E7:E11"/>
    <mergeCell ref="E13:E17"/>
    <mergeCell ref="C13:C17"/>
    <mergeCell ref="C4:C5"/>
    <mergeCell ref="E4:E5"/>
  </mergeCells>
  <conditionalFormatting sqref="D4">
    <cfRule type="cellIs" dxfId="2" priority="1" operator="between">
      <formula>0.34</formula>
      <formula>0.66</formula>
    </cfRule>
    <cfRule type="cellIs" dxfId="1" priority="2" operator="lessThan">
      <formula>0.34</formula>
    </cfRule>
    <cfRule type="cellIs" dxfId="0" priority="3" operator="greaterThan">
      <formula>0.66</formula>
    </cfRule>
  </conditionalFormatting>
  <pageMargins left="0.7" right="0.7" top="0.75" bottom="0.75" header="0.3" footer="0.3"/>
  <pageSetup paperSize="5" scale="33" orientation="landscape" r:id="rId6"/>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3C24-0BFF-4688-8040-CCADD00C3498}">
  <sheetPr>
    <tabColor theme="5" tint="0.79998168889431442"/>
  </sheetPr>
  <dimension ref="A1:BA107"/>
  <sheetViews>
    <sheetView showGridLines="0" zoomScale="55" zoomScaleNormal="55" workbookViewId="0">
      <selection activeCell="E9" sqref="E9"/>
    </sheetView>
  </sheetViews>
  <sheetFormatPr defaultColWidth="9.28515625" defaultRowHeight="27.75" customHeight="1"/>
  <cols>
    <col min="1" max="1" width="12.42578125" style="110" customWidth="1"/>
    <col min="2" max="2" width="11.5703125" style="88" customWidth="1"/>
    <col min="3" max="3" width="35.140625" style="89" customWidth="1"/>
    <col min="4" max="4" width="13.85546875" style="89" customWidth="1"/>
    <col min="5" max="5" width="115.42578125" style="87" customWidth="1"/>
    <col min="6" max="6" width="70.42578125" style="87" customWidth="1"/>
    <col min="7" max="7" width="139.7109375" style="87" customWidth="1"/>
    <col min="8" max="8" width="43.5703125" style="90" customWidth="1"/>
    <col min="9" max="16384" width="9.28515625" style="87"/>
  </cols>
  <sheetData>
    <row r="1" spans="1:53" ht="24.6" customHeight="1">
      <c r="B1" s="111"/>
      <c r="C1" s="112"/>
      <c r="D1" s="112"/>
      <c r="E1" s="110"/>
      <c r="F1" s="110"/>
      <c r="G1" s="110"/>
      <c r="H1" s="113"/>
    </row>
    <row r="2" spans="1:53" ht="140.25" customHeight="1">
      <c r="B2" s="330" t="s">
        <v>60</v>
      </c>
      <c r="C2" s="331"/>
      <c r="D2" s="331"/>
      <c r="E2" s="331"/>
      <c r="F2" s="331"/>
      <c r="G2" s="331"/>
      <c r="H2" s="331"/>
    </row>
    <row r="3" spans="1:53" s="92" customFormat="1" ht="132" customHeight="1">
      <c r="A3" s="114"/>
      <c r="B3" s="332" t="s">
        <v>61</v>
      </c>
      <c r="C3" s="333"/>
      <c r="D3" s="333"/>
      <c r="E3" s="333"/>
      <c r="F3" s="333"/>
      <c r="G3" s="333"/>
      <c r="H3" s="115"/>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row>
    <row r="4" spans="1:53" s="92" customFormat="1" ht="30.75" customHeight="1">
      <c r="A4" s="114"/>
      <c r="B4" s="116"/>
      <c r="C4" s="142"/>
      <c r="D4" s="117"/>
      <c r="E4" s="117"/>
      <c r="F4" s="117"/>
      <c r="G4" s="117"/>
      <c r="H4" s="118"/>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row>
    <row r="5" spans="1:53" s="93" customFormat="1" ht="62.25" customHeight="1">
      <c r="A5" s="119"/>
      <c r="B5" s="120"/>
      <c r="C5" s="337"/>
      <c r="D5" s="338"/>
      <c r="E5" s="121" t="s">
        <v>62</v>
      </c>
      <c r="F5" s="121" t="s">
        <v>63</v>
      </c>
      <c r="G5" s="121" t="s">
        <v>64</v>
      </c>
      <c r="H5" s="122" t="s">
        <v>65</v>
      </c>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row>
    <row r="6" spans="1:53" s="94" customFormat="1" ht="14.25" customHeight="1">
      <c r="A6" s="123"/>
      <c r="B6" s="124"/>
      <c r="C6" s="115"/>
      <c r="D6" s="115"/>
      <c r="E6" s="125"/>
      <c r="F6" s="125"/>
      <c r="G6" s="125"/>
      <c r="H6" s="125"/>
    </row>
    <row r="7" spans="1:53" s="95" customFormat="1" ht="177.75" customHeight="1">
      <c r="A7" s="141"/>
      <c r="B7" s="373" t="s">
        <v>66</v>
      </c>
      <c r="C7" s="369" t="s">
        <v>67</v>
      </c>
      <c r="D7" s="369"/>
      <c r="E7" s="126" t="s">
        <v>68</v>
      </c>
      <c r="F7" s="128" t="s">
        <v>69</v>
      </c>
      <c r="G7" s="130" t="s">
        <v>70</v>
      </c>
      <c r="H7" s="355" t="s">
        <v>71</v>
      </c>
      <c r="I7" s="97"/>
      <c r="J7" s="97"/>
      <c r="K7" s="97"/>
      <c r="L7" s="97"/>
      <c r="M7" s="97"/>
      <c r="N7" s="97"/>
      <c r="O7" s="97"/>
      <c r="P7" s="97"/>
      <c r="Q7" s="97"/>
      <c r="R7" s="97"/>
      <c r="S7" s="97"/>
      <c r="T7" s="98"/>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row>
    <row r="8" spans="1:53" ht="163.5" customHeight="1">
      <c r="B8" s="373"/>
      <c r="C8" s="374" t="s">
        <v>72</v>
      </c>
      <c r="D8" s="374"/>
      <c r="E8" s="127" t="s">
        <v>73</v>
      </c>
      <c r="F8" s="129" t="s">
        <v>74</v>
      </c>
      <c r="G8" s="131" t="s">
        <v>75</v>
      </c>
      <c r="H8" s="356"/>
      <c r="I8" s="101"/>
      <c r="J8" s="101"/>
      <c r="K8" s="101"/>
      <c r="L8" s="101"/>
      <c r="M8" s="101"/>
      <c r="N8" s="101"/>
      <c r="O8" s="101"/>
      <c r="P8" s="101"/>
      <c r="Q8" s="101"/>
      <c r="R8" s="101"/>
      <c r="S8" s="101"/>
      <c r="T8" s="329"/>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row>
    <row r="9" spans="1:53" ht="199.5" customHeight="1">
      <c r="B9" s="373"/>
      <c r="C9" s="369" t="s">
        <v>76</v>
      </c>
      <c r="D9" s="369"/>
      <c r="E9" s="128" t="s">
        <v>77</v>
      </c>
      <c r="F9" s="128" t="s">
        <v>78</v>
      </c>
      <c r="G9" s="130" t="s">
        <v>79</v>
      </c>
      <c r="H9" s="356"/>
      <c r="I9" s="101"/>
      <c r="J9" s="101"/>
      <c r="K9" s="101"/>
      <c r="L9" s="101"/>
      <c r="M9" s="101"/>
      <c r="N9" s="101"/>
      <c r="O9" s="101"/>
      <c r="P9" s="101"/>
      <c r="Q9" s="101"/>
      <c r="R9" s="101"/>
      <c r="S9" s="101"/>
      <c r="T9" s="329"/>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row>
    <row r="10" spans="1:53" ht="203.25" customHeight="1">
      <c r="B10" s="373"/>
      <c r="C10" s="374" t="s">
        <v>80</v>
      </c>
      <c r="D10" s="374"/>
      <c r="E10" s="127" t="s">
        <v>81</v>
      </c>
      <c r="F10" s="102" t="s">
        <v>82</v>
      </c>
      <c r="G10" s="131" t="s">
        <v>83</v>
      </c>
      <c r="H10" s="356" t="s">
        <v>84</v>
      </c>
      <c r="I10" s="101"/>
      <c r="J10" s="101"/>
      <c r="K10" s="101"/>
      <c r="L10" s="101"/>
      <c r="M10" s="101"/>
      <c r="N10" s="101"/>
      <c r="O10" s="101"/>
      <c r="P10" s="101"/>
      <c r="Q10" s="101"/>
      <c r="R10" s="101"/>
      <c r="S10" s="101"/>
      <c r="T10" s="329"/>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row>
    <row r="11" spans="1:53" ht="109.15" customHeight="1">
      <c r="B11" s="373"/>
      <c r="C11" s="369" t="s">
        <v>85</v>
      </c>
      <c r="D11" s="369"/>
      <c r="E11" s="128" t="s">
        <v>86</v>
      </c>
      <c r="F11" s="96" t="s">
        <v>87</v>
      </c>
      <c r="G11" s="132" t="s">
        <v>88</v>
      </c>
      <c r="H11" s="356"/>
      <c r="I11" s="101"/>
      <c r="J11" s="101"/>
      <c r="K11" s="101"/>
      <c r="L11" s="101"/>
      <c r="M11" s="101"/>
      <c r="N11" s="101"/>
      <c r="O11" s="101"/>
      <c r="P11" s="101"/>
      <c r="Q11" s="101"/>
      <c r="R11" s="101"/>
      <c r="S11" s="101"/>
      <c r="T11" s="329"/>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row>
    <row r="12" spans="1:53" ht="179.25" customHeight="1">
      <c r="B12" s="373"/>
      <c r="C12" s="370" t="s">
        <v>89</v>
      </c>
      <c r="D12" s="370"/>
      <c r="E12" s="127" t="s">
        <v>90</v>
      </c>
      <c r="F12" s="99" t="s">
        <v>91</v>
      </c>
      <c r="G12" s="131" t="s">
        <v>92</v>
      </c>
      <c r="H12" s="100" t="s">
        <v>93</v>
      </c>
      <c r="I12" s="101"/>
      <c r="J12" s="101"/>
      <c r="K12" s="101"/>
      <c r="L12" s="101"/>
      <c r="M12" s="101"/>
      <c r="N12" s="101"/>
      <c r="O12" s="101"/>
      <c r="P12" s="101"/>
      <c r="Q12" s="101"/>
      <c r="R12" s="101"/>
      <c r="S12" s="101"/>
      <c r="T12" s="329"/>
      <c r="U12" s="101"/>
      <c r="V12" s="101"/>
      <c r="W12" s="101"/>
      <c r="X12" s="101"/>
      <c r="Y12" s="101"/>
      <c r="Z12" s="101"/>
      <c r="AA12" s="101"/>
      <c r="AB12" s="101"/>
      <c r="AC12" s="101"/>
      <c r="AD12" s="101"/>
      <c r="AE12" s="101"/>
      <c r="AF12" s="101"/>
      <c r="AG12" s="101"/>
      <c r="AH12" s="101"/>
      <c r="AI12" s="101"/>
      <c r="AJ12" s="101"/>
      <c r="AK12" s="101"/>
      <c r="AL12" s="101"/>
      <c r="AM12" s="101"/>
      <c r="AN12" s="101"/>
    </row>
    <row r="13" spans="1:53" ht="218.25" customHeight="1">
      <c r="B13" s="373"/>
      <c r="C13" s="369" t="s">
        <v>94</v>
      </c>
      <c r="D13" s="369"/>
      <c r="E13" s="128" t="s">
        <v>95</v>
      </c>
      <c r="F13" s="96" t="s">
        <v>96</v>
      </c>
      <c r="G13" s="130" t="s">
        <v>97</v>
      </c>
      <c r="H13" s="100" t="s">
        <v>98</v>
      </c>
      <c r="I13" s="101"/>
      <c r="J13" s="101"/>
      <c r="K13" s="101"/>
      <c r="L13" s="101"/>
      <c r="M13" s="101"/>
      <c r="N13" s="101"/>
      <c r="O13" s="101"/>
      <c r="P13" s="101"/>
      <c r="Q13" s="101"/>
      <c r="R13" s="101"/>
      <c r="S13" s="101"/>
      <c r="T13" s="329"/>
      <c r="U13" s="101"/>
      <c r="V13" s="101"/>
      <c r="W13" s="101"/>
      <c r="X13" s="101"/>
      <c r="Y13" s="101"/>
      <c r="Z13" s="101"/>
      <c r="AA13" s="101"/>
      <c r="AB13" s="101"/>
      <c r="AC13" s="101"/>
      <c r="AD13" s="101"/>
      <c r="AE13" s="101"/>
      <c r="AF13" s="101"/>
      <c r="AG13" s="101"/>
      <c r="AH13" s="101"/>
      <c r="AI13" s="101"/>
      <c r="AJ13" s="101"/>
      <c r="AK13" s="101"/>
      <c r="AL13" s="101"/>
      <c r="AM13" s="101"/>
      <c r="AN13" s="101"/>
    </row>
    <row r="14" spans="1:53" ht="189" customHeight="1">
      <c r="B14" s="373"/>
      <c r="C14" s="370" t="s">
        <v>99</v>
      </c>
      <c r="D14" s="370"/>
      <c r="E14" s="127" t="s">
        <v>100</v>
      </c>
      <c r="F14" s="99" t="s">
        <v>101</v>
      </c>
      <c r="G14" s="131" t="s">
        <v>102</v>
      </c>
      <c r="H14" s="100" t="s">
        <v>103</v>
      </c>
      <c r="I14" s="101"/>
      <c r="J14" s="101"/>
      <c r="K14" s="101"/>
      <c r="L14" s="101"/>
      <c r="M14" s="101"/>
      <c r="N14" s="101"/>
      <c r="O14" s="101"/>
      <c r="P14" s="101"/>
      <c r="Q14" s="101"/>
      <c r="R14" s="101"/>
      <c r="S14" s="101"/>
      <c r="T14" s="329"/>
      <c r="U14" s="101"/>
      <c r="V14" s="101"/>
      <c r="W14" s="101"/>
      <c r="X14" s="101"/>
      <c r="Y14" s="101"/>
      <c r="Z14" s="101"/>
      <c r="AA14" s="101"/>
      <c r="AB14" s="101"/>
      <c r="AC14" s="101"/>
      <c r="AD14" s="101"/>
      <c r="AE14" s="101"/>
      <c r="AF14" s="101"/>
      <c r="AG14" s="101"/>
      <c r="AH14" s="101"/>
      <c r="AI14" s="101"/>
      <c r="AJ14" s="101"/>
      <c r="AK14" s="101"/>
      <c r="AL14" s="101"/>
      <c r="AM14" s="101"/>
      <c r="AN14" s="101"/>
    </row>
    <row r="15" spans="1:53" ht="30" customHeight="1">
      <c r="A15" s="133"/>
      <c r="B15" s="134"/>
      <c r="C15" s="135"/>
      <c r="D15" s="135"/>
      <c r="E15" s="136"/>
      <c r="F15" s="137"/>
      <c r="G15" s="138"/>
      <c r="H15" s="139"/>
      <c r="I15" s="101"/>
      <c r="J15" s="101"/>
      <c r="K15" s="101"/>
      <c r="L15" s="101"/>
      <c r="M15" s="101"/>
      <c r="N15" s="101"/>
      <c r="O15" s="101"/>
      <c r="P15" s="101"/>
      <c r="Q15" s="101"/>
      <c r="R15" s="101"/>
      <c r="S15" s="101"/>
      <c r="T15" s="329"/>
      <c r="U15" s="101"/>
      <c r="V15" s="101"/>
      <c r="W15" s="101"/>
      <c r="X15" s="101"/>
      <c r="Y15" s="101"/>
      <c r="Z15" s="101"/>
      <c r="AA15" s="101"/>
      <c r="AB15" s="101"/>
      <c r="AC15" s="101"/>
      <c r="AD15" s="101"/>
      <c r="AE15" s="101"/>
      <c r="AF15" s="101"/>
      <c r="AG15" s="101"/>
      <c r="AH15" s="101"/>
      <c r="AI15" s="101"/>
      <c r="AJ15" s="101"/>
      <c r="AK15" s="101"/>
      <c r="AL15" s="101"/>
      <c r="AM15" s="101"/>
      <c r="AN15" s="101"/>
    </row>
    <row r="16" spans="1:53" s="101" customFormat="1" ht="62.25" customHeight="1">
      <c r="A16" s="133"/>
      <c r="B16" s="134"/>
      <c r="C16" s="135"/>
      <c r="D16" s="135"/>
      <c r="E16" s="140" t="s">
        <v>62</v>
      </c>
      <c r="F16" s="334" t="s">
        <v>63</v>
      </c>
      <c r="G16" s="335"/>
      <c r="H16" s="140" t="s">
        <v>65</v>
      </c>
      <c r="T16" s="329"/>
    </row>
    <row r="17" spans="1:40" s="101" customFormat="1" ht="14.25" customHeight="1">
      <c r="A17" s="133"/>
      <c r="B17" s="134"/>
      <c r="C17" s="135"/>
      <c r="D17" s="135"/>
      <c r="E17" s="125"/>
      <c r="F17" s="125"/>
      <c r="G17" s="125"/>
      <c r="H17" s="125"/>
      <c r="T17" s="329"/>
    </row>
    <row r="18" spans="1:40" ht="409.5" customHeight="1">
      <c r="B18" s="371" t="s">
        <v>104</v>
      </c>
      <c r="C18" s="372" t="s">
        <v>105</v>
      </c>
      <c r="D18" s="363" t="s">
        <v>106</v>
      </c>
      <c r="E18" s="361" t="s">
        <v>107</v>
      </c>
      <c r="F18" s="357" t="s">
        <v>108</v>
      </c>
      <c r="G18" s="358"/>
      <c r="H18" s="365" t="s">
        <v>109</v>
      </c>
      <c r="I18" s="101"/>
      <c r="J18" s="101"/>
      <c r="K18" s="101"/>
      <c r="L18" s="101"/>
      <c r="M18" s="101"/>
      <c r="N18" s="101"/>
      <c r="O18" s="101"/>
      <c r="P18" s="101"/>
      <c r="Q18" s="101"/>
      <c r="R18" s="101"/>
      <c r="S18" s="101"/>
      <c r="T18" s="329"/>
      <c r="U18" s="101"/>
      <c r="V18" s="101"/>
      <c r="W18" s="101"/>
      <c r="X18" s="101"/>
      <c r="Y18" s="101"/>
      <c r="Z18" s="101"/>
      <c r="AA18" s="101"/>
      <c r="AB18" s="101"/>
      <c r="AC18" s="101"/>
      <c r="AD18" s="101"/>
      <c r="AE18" s="101"/>
      <c r="AF18" s="101"/>
      <c r="AG18" s="101"/>
      <c r="AH18" s="101"/>
      <c r="AI18" s="101"/>
      <c r="AJ18" s="101"/>
      <c r="AK18" s="101"/>
      <c r="AL18" s="101"/>
      <c r="AM18" s="101"/>
      <c r="AN18" s="101"/>
    </row>
    <row r="19" spans="1:40" ht="201.75" customHeight="1">
      <c r="B19" s="371"/>
      <c r="C19" s="372"/>
      <c r="D19" s="364"/>
      <c r="E19" s="362"/>
      <c r="F19" s="359"/>
      <c r="G19" s="360"/>
      <c r="H19" s="366"/>
      <c r="I19" s="101"/>
      <c r="J19" s="101"/>
      <c r="K19" s="101"/>
      <c r="L19" s="101"/>
      <c r="M19" s="101"/>
      <c r="N19" s="101"/>
      <c r="O19" s="101"/>
      <c r="P19" s="101"/>
      <c r="Q19" s="101"/>
      <c r="R19" s="101"/>
      <c r="S19" s="101"/>
      <c r="T19" s="329"/>
      <c r="U19" s="101"/>
      <c r="V19" s="101"/>
      <c r="W19" s="101"/>
      <c r="X19" s="101"/>
      <c r="Y19" s="101"/>
      <c r="Z19" s="101"/>
      <c r="AA19" s="101"/>
      <c r="AB19" s="101"/>
      <c r="AC19" s="101"/>
      <c r="AD19" s="101"/>
      <c r="AE19" s="101"/>
      <c r="AF19" s="101"/>
      <c r="AG19" s="101"/>
      <c r="AH19" s="101"/>
      <c r="AI19" s="101"/>
      <c r="AJ19" s="101"/>
      <c r="AK19" s="101"/>
      <c r="AL19" s="101"/>
      <c r="AM19" s="101"/>
      <c r="AN19" s="101"/>
    </row>
    <row r="20" spans="1:40" ht="409.5" customHeight="1">
      <c r="B20" s="371"/>
      <c r="C20" s="372"/>
      <c r="D20" s="341" t="s">
        <v>110</v>
      </c>
      <c r="E20" s="339" t="s">
        <v>111</v>
      </c>
      <c r="F20" s="343" t="s">
        <v>112</v>
      </c>
      <c r="G20" s="344"/>
      <c r="H20" s="347"/>
      <c r="I20" s="101"/>
      <c r="J20" s="101"/>
      <c r="K20" s="101"/>
      <c r="L20" s="101"/>
      <c r="M20" s="336"/>
      <c r="N20" s="336"/>
      <c r="O20" s="336"/>
      <c r="P20" s="336"/>
      <c r="Q20" s="101"/>
      <c r="R20" s="101"/>
      <c r="S20" s="101"/>
      <c r="T20" s="329"/>
      <c r="U20" s="101"/>
      <c r="V20" s="101"/>
      <c r="W20" s="101"/>
      <c r="X20" s="101"/>
      <c r="Y20" s="101"/>
      <c r="Z20" s="101"/>
      <c r="AA20" s="101"/>
      <c r="AB20" s="101"/>
      <c r="AC20" s="101"/>
      <c r="AD20" s="101"/>
      <c r="AE20" s="101"/>
      <c r="AF20" s="101"/>
      <c r="AG20" s="101"/>
      <c r="AH20" s="101"/>
      <c r="AI20" s="101"/>
      <c r="AJ20" s="101"/>
      <c r="AK20" s="101"/>
      <c r="AL20" s="101"/>
      <c r="AM20" s="101"/>
      <c r="AN20" s="101"/>
    </row>
    <row r="21" spans="1:40" ht="195.75" customHeight="1">
      <c r="B21" s="371"/>
      <c r="C21" s="372"/>
      <c r="D21" s="342"/>
      <c r="E21" s="340"/>
      <c r="F21" s="345"/>
      <c r="G21" s="346"/>
      <c r="H21" s="348"/>
      <c r="I21" s="101"/>
      <c r="J21" s="101"/>
      <c r="K21" s="101"/>
      <c r="L21" s="101"/>
      <c r="M21" s="103"/>
      <c r="N21" s="103"/>
      <c r="O21" s="103"/>
      <c r="P21" s="103"/>
      <c r="Q21" s="101"/>
      <c r="R21" s="101"/>
      <c r="S21" s="101"/>
      <c r="T21" s="329"/>
      <c r="U21" s="101"/>
      <c r="V21" s="101"/>
      <c r="W21" s="101"/>
      <c r="X21" s="101"/>
      <c r="Y21" s="101"/>
      <c r="Z21" s="101"/>
      <c r="AA21" s="101"/>
      <c r="AB21" s="101"/>
      <c r="AC21" s="101"/>
      <c r="AD21" s="101"/>
      <c r="AE21" s="101"/>
      <c r="AF21" s="101"/>
      <c r="AG21" s="101"/>
      <c r="AH21" s="101"/>
      <c r="AI21" s="101"/>
      <c r="AJ21" s="101"/>
      <c r="AK21" s="101"/>
      <c r="AL21" s="101"/>
      <c r="AM21" s="101"/>
      <c r="AN21" s="101"/>
    </row>
    <row r="22" spans="1:40" ht="409.5" customHeight="1">
      <c r="B22" s="371"/>
      <c r="C22" s="372"/>
      <c r="D22" s="363" t="s">
        <v>113</v>
      </c>
      <c r="E22" s="361" t="s">
        <v>114</v>
      </c>
      <c r="F22" s="349" t="s">
        <v>115</v>
      </c>
      <c r="G22" s="350"/>
      <c r="H22" s="353"/>
      <c r="I22" s="101"/>
      <c r="J22" s="101"/>
      <c r="K22" s="101"/>
      <c r="L22" s="101"/>
      <c r="M22" s="101"/>
      <c r="N22" s="101"/>
      <c r="O22" s="101"/>
      <c r="P22" s="101"/>
      <c r="Q22" s="101"/>
      <c r="R22" s="101"/>
      <c r="S22" s="101"/>
      <c r="T22" s="329"/>
      <c r="U22" s="101"/>
      <c r="V22" s="101"/>
      <c r="W22" s="101"/>
      <c r="X22" s="101"/>
      <c r="Y22" s="101"/>
      <c r="Z22" s="101"/>
      <c r="AA22" s="101"/>
      <c r="AB22" s="101"/>
      <c r="AC22" s="101"/>
      <c r="AD22" s="101"/>
      <c r="AE22" s="101"/>
      <c r="AF22" s="101"/>
      <c r="AG22" s="101"/>
      <c r="AH22" s="101"/>
      <c r="AI22" s="101"/>
      <c r="AJ22" s="101"/>
      <c r="AK22" s="101"/>
      <c r="AL22" s="101"/>
      <c r="AM22" s="101"/>
      <c r="AN22" s="101"/>
    </row>
    <row r="23" spans="1:40" ht="111" customHeight="1">
      <c r="B23" s="371"/>
      <c r="C23" s="143"/>
      <c r="D23" s="364"/>
      <c r="E23" s="362"/>
      <c r="F23" s="351"/>
      <c r="G23" s="352"/>
      <c r="H23" s="354"/>
      <c r="I23" s="101"/>
      <c r="J23" s="101"/>
      <c r="K23" s="101"/>
      <c r="L23" s="101"/>
      <c r="M23" s="101"/>
      <c r="N23" s="101"/>
      <c r="O23" s="101"/>
      <c r="P23" s="101"/>
      <c r="Q23" s="101"/>
      <c r="R23" s="101"/>
      <c r="S23" s="101"/>
      <c r="T23" s="329"/>
      <c r="U23" s="101"/>
      <c r="V23" s="101"/>
      <c r="W23" s="101"/>
      <c r="X23" s="101"/>
      <c r="Y23" s="101"/>
      <c r="Z23" s="101"/>
      <c r="AA23" s="101"/>
      <c r="AB23" s="101"/>
      <c r="AC23" s="101"/>
      <c r="AD23" s="101"/>
      <c r="AE23" s="101"/>
      <c r="AF23" s="101"/>
      <c r="AG23" s="101"/>
      <c r="AH23" s="101"/>
      <c r="AI23" s="101"/>
      <c r="AJ23" s="101"/>
      <c r="AK23" s="101"/>
      <c r="AL23" s="101"/>
      <c r="AM23" s="101"/>
      <c r="AN23" s="101"/>
    </row>
    <row r="24" spans="1:40" ht="195.75" customHeight="1">
      <c r="B24" s="371"/>
      <c r="C24" s="375" t="s">
        <v>116</v>
      </c>
      <c r="D24" s="376"/>
      <c r="E24" s="144"/>
      <c r="F24" s="144" t="s">
        <v>117</v>
      </c>
      <c r="G24" s="144" t="s">
        <v>118</v>
      </c>
      <c r="H24" s="104" t="s">
        <v>109</v>
      </c>
      <c r="I24" s="101"/>
      <c r="J24" s="101"/>
      <c r="K24" s="101"/>
      <c r="L24" s="101"/>
      <c r="M24" s="101"/>
      <c r="N24" s="101"/>
      <c r="O24" s="101"/>
      <c r="P24" s="101"/>
      <c r="Q24" s="101"/>
      <c r="R24" s="101"/>
      <c r="S24" s="101"/>
      <c r="T24" s="329"/>
      <c r="U24" s="101"/>
      <c r="V24" s="101"/>
      <c r="W24" s="101"/>
      <c r="X24" s="101"/>
      <c r="Y24" s="101"/>
      <c r="Z24" s="101"/>
      <c r="AA24" s="101"/>
      <c r="AB24" s="101"/>
      <c r="AC24" s="101"/>
      <c r="AD24" s="101"/>
      <c r="AE24" s="101"/>
      <c r="AF24" s="101"/>
      <c r="AG24" s="101"/>
      <c r="AH24" s="101"/>
      <c r="AI24" s="101"/>
      <c r="AJ24" s="101"/>
      <c r="AK24" s="101"/>
      <c r="AL24" s="101"/>
    </row>
    <row r="25" spans="1:40" ht="20.100000000000001" customHeight="1">
      <c r="B25" s="367"/>
      <c r="C25" s="367"/>
      <c r="D25" s="367"/>
      <c r="E25" s="367"/>
      <c r="F25" s="101"/>
      <c r="G25" s="101"/>
      <c r="H25" s="105"/>
      <c r="I25" s="101"/>
      <c r="J25" s="101"/>
      <c r="K25" s="101"/>
      <c r="L25" s="101"/>
      <c r="M25" s="101"/>
      <c r="N25" s="101"/>
      <c r="O25" s="101"/>
      <c r="P25" s="101"/>
      <c r="Q25" s="101"/>
      <c r="R25" s="101"/>
      <c r="S25" s="101"/>
      <c r="T25" s="329"/>
      <c r="U25" s="101"/>
      <c r="V25" s="101"/>
      <c r="W25" s="101"/>
      <c r="X25" s="101"/>
      <c r="Y25" s="101"/>
      <c r="Z25" s="101"/>
      <c r="AA25" s="101"/>
      <c r="AB25" s="101"/>
      <c r="AC25" s="101"/>
      <c r="AD25" s="101"/>
      <c r="AE25" s="101"/>
      <c r="AF25" s="101"/>
      <c r="AG25" s="101"/>
      <c r="AH25" s="101"/>
      <c r="AI25" s="101"/>
      <c r="AJ25" s="101"/>
      <c r="AK25" s="101"/>
      <c r="AL25" s="101"/>
    </row>
    <row r="26" spans="1:40" ht="20.100000000000001" customHeight="1">
      <c r="B26" s="368"/>
      <c r="C26" s="368"/>
      <c r="D26" s="368"/>
      <c r="E26" s="368"/>
      <c r="F26" s="101"/>
      <c r="G26" s="101"/>
      <c r="H26" s="105"/>
      <c r="I26" s="101"/>
      <c r="J26" s="101"/>
      <c r="K26" s="101"/>
      <c r="L26" s="101"/>
      <c r="M26" s="101"/>
      <c r="N26" s="101"/>
      <c r="O26" s="101"/>
      <c r="P26" s="101"/>
      <c r="Q26" s="101"/>
      <c r="R26" s="101"/>
      <c r="S26" s="101"/>
      <c r="T26" s="329"/>
      <c r="U26" s="101"/>
      <c r="V26" s="101"/>
      <c r="W26" s="101"/>
      <c r="X26" s="101"/>
      <c r="Y26" s="101"/>
      <c r="Z26" s="101"/>
      <c r="AA26" s="101"/>
      <c r="AB26" s="101"/>
      <c r="AC26" s="101"/>
      <c r="AD26" s="101"/>
      <c r="AE26" s="101"/>
      <c r="AF26" s="101"/>
      <c r="AG26" s="101"/>
      <c r="AH26" s="101"/>
      <c r="AI26" s="101"/>
      <c r="AJ26" s="101"/>
      <c r="AK26" s="101"/>
      <c r="AL26" s="101"/>
    </row>
    <row r="27" spans="1:40" ht="27.6">
      <c r="B27" s="106"/>
      <c r="C27" s="107"/>
      <c r="D27" s="107"/>
      <c r="E27" s="108"/>
      <c r="F27" s="101"/>
      <c r="G27" s="101"/>
      <c r="H27" s="105"/>
      <c r="I27" s="101"/>
      <c r="J27" s="101"/>
      <c r="K27" s="101"/>
      <c r="L27" s="101"/>
      <c r="M27" s="101"/>
      <c r="N27" s="101"/>
      <c r="O27" s="101"/>
      <c r="P27" s="101"/>
      <c r="Q27" s="101"/>
      <c r="R27" s="101"/>
      <c r="S27" s="101"/>
      <c r="T27" s="329"/>
      <c r="U27" s="101"/>
      <c r="V27" s="101"/>
      <c r="W27" s="101"/>
      <c r="X27" s="101"/>
      <c r="Y27" s="101"/>
      <c r="Z27" s="101"/>
      <c r="AA27" s="101"/>
      <c r="AB27" s="101"/>
      <c r="AC27" s="101"/>
      <c r="AD27" s="101"/>
      <c r="AE27" s="101"/>
      <c r="AF27" s="101"/>
      <c r="AG27" s="101"/>
      <c r="AH27" s="101"/>
      <c r="AI27" s="101"/>
      <c r="AJ27" s="101"/>
      <c r="AK27" s="101"/>
      <c r="AL27" s="101"/>
    </row>
    <row r="28" spans="1:40" ht="27.6">
      <c r="B28" s="106"/>
      <c r="C28" s="107"/>
      <c r="D28" s="107"/>
      <c r="E28" s="108"/>
      <c r="F28" s="101"/>
      <c r="G28" s="101"/>
      <c r="H28" s="105"/>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row>
    <row r="29" spans="1:40" ht="27.6">
      <c r="B29" s="106"/>
      <c r="C29" s="107"/>
      <c r="D29" s="107"/>
      <c r="E29" s="101"/>
      <c r="F29" s="101"/>
      <c r="G29" s="101"/>
      <c r="H29" s="105"/>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row>
    <row r="30" spans="1:40" ht="27.6">
      <c r="B30" s="106"/>
      <c r="C30" s="107"/>
      <c r="D30" s="107"/>
      <c r="E30" s="101"/>
      <c r="F30" s="101"/>
      <c r="G30" s="101"/>
      <c r="H30" s="105"/>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row>
    <row r="31" spans="1:40" ht="27.6">
      <c r="B31" s="106"/>
      <c r="C31" s="107"/>
      <c r="D31" s="107"/>
      <c r="E31" s="101"/>
      <c r="F31" s="101"/>
      <c r="G31" s="101"/>
      <c r="H31" s="105"/>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row>
    <row r="32" spans="1:40" ht="27.6">
      <c r="B32" s="106"/>
      <c r="C32" s="107"/>
      <c r="D32" s="107"/>
      <c r="E32" s="101"/>
      <c r="F32" s="101"/>
      <c r="G32" s="101"/>
      <c r="H32" s="105"/>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row>
    <row r="33" spans="2:38" ht="27.6">
      <c r="B33" s="106"/>
      <c r="C33" s="107"/>
      <c r="D33" s="107"/>
      <c r="E33" s="101"/>
      <c r="F33" s="101"/>
      <c r="G33" s="101"/>
      <c r="H33" s="105"/>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row>
    <row r="34" spans="2:38" ht="27.6">
      <c r="B34" s="106"/>
      <c r="C34" s="107"/>
      <c r="D34" s="107"/>
      <c r="E34" s="101"/>
      <c r="F34" s="101"/>
      <c r="G34" s="101"/>
      <c r="H34" s="105"/>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row>
    <row r="35" spans="2:38" ht="27.6">
      <c r="B35" s="106"/>
      <c r="C35" s="107"/>
      <c r="D35" s="107"/>
      <c r="E35" s="101"/>
      <c r="F35" s="101"/>
      <c r="G35" s="101"/>
      <c r="H35" s="105"/>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row>
    <row r="36" spans="2:38" ht="27.6">
      <c r="B36" s="106"/>
      <c r="C36" s="107"/>
      <c r="D36" s="107"/>
      <c r="E36" s="101"/>
      <c r="F36" s="101"/>
      <c r="G36" s="101"/>
      <c r="H36" s="105"/>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row>
    <row r="37" spans="2:38" ht="27.6">
      <c r="B37" s="106"/>
      <c r="C37" s="107"/>
      <c r="D37" s="107"/>
      <c r="E37" s="101"/>
      <c r="F37" s="101"/>
      <c r="G37" s="101"/>
      <c r="H37" s="105"/>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row>
    <row r="38" spans="2:38" ht="27.6">
      <c r="B38" s="106"/>
      <c r="C38" s="107"/>
      <c r="D38" s="107"/>
      <c r="E38" s="101"/>
      <c r="F38" s="101"/>
      <c r="G38" s="101"/>
      <c r="H38" s="105"/>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row>
    <row r="39" spans="2:38" ht="27.6">
      <c r="B39" s="106"/>
      <c r="C39" s="107"/>
      <c r="D39" s="107"/>
      <c r="E39" s="109"/>
      <c r="F39" s="101"/>
      <c r="G39" s="101"/>
      <c r="H39" s="105"/>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row>
    <row r="40" spans="2:38" ht="27.6">
      <c r="B40" s="106"/>
      <c r="C40" s="107"/>
      <c r="D40" s="107"/>
      <c r="E40" s="101"/>
      <c r="F40" s="101"/>
      <c r="G40" s="101"/>
      <c r="H40" s="105"/>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row>
    <row r="41" spans="2:38" ht="27.6">
      <c r="B41" s="106"/>
      <c r="C41" s="107"/>
      <c r="D41" s="107"/>
      <c r="E41" s="101"/>
      <c r="F41" s="101"/>
      <c r="G41" s="101"/>
      <c r="H41" s="105"/>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row>
    <row r="42" spans="2:38" ht="27.6">
      <c r="B42" s="106"/>
      <c r="C42" s="107"/>
      <c r="D42" s="107"/>
      <c r="E42" s="101"/>
      <c r="F42" s="101"/>
      <c r="G42" s="101"/>
      <c r="H42" s="105"/>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row>
    <row r="43" spans="2:38" ht="27.6">
      <c r="B43" s="106"/>
      <c r="C43" s="107"/>
      <c r="D43" s="107"/>
      <c r="E43" s="101"/>
      <c r="F43" s="101"/>
      <c r="G43" s="101"/>
      <c r="H43" s="105"/>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row>
    <row r="44" spans="2:38" ht="27.6">
      <c r="B44" s="106"/>
      <c r="C44" s="107"/>
      <c r="D44" s="107"/>
      <c r="E44" s="101"/>
      <c r="F44" s="101"/>
      <c r="G44" s="101"/>
      <c r="H44" s="105"/>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row>
    <row r="45" spans="2:38" ht="27.6">
      <c r="B45" s="106"/>
      <c r="C45" s="107"/>
      <c r="D45" s="107"/>
      <c r="E45" s="101"/>
      <c r="F45" s="101"/>
      <c r="G45" s="101"/>
      <c r="H45" s="105"/>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row>
    <row r="46" spans="2:38" ht="27.6">
      <c r="B46" s="106"/>
      <c r="C46" s="107"/>
      <c r="D46" s="107"/>
      <c r="E46" s="101"/>
      <c r="F46" s="101"/>
      <c r="G46" s="101"/>
      <c r="H46" s="105"/>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row>
    <row r="47" spans="2:38" ht="27.6">
      <c r="B47" s="106"/>
      <c r="C47" s="107"/>
      <c r="D47" s="107"/>
      <c r="E47" s="101"/>
      <c r="F47" s="101"/>
      <c r="G47" s="101"/>
      <c r="H47" s="105"/>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row>
    <row r="48" spans="2:38" ht="27.6">
      <c r="B48" s="106"/>
      <c r="C48" s="107"/>
      <c r="D48" s="107"/>
      <c r="E48" s="101"/>
      <c r="F48" s="101"/>
      <c r="G48" s="101"/>
      <c r="H48" s="105"/>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row>
    <row r="49" spans="2:38" ht="27.6">
      <c r="B49" s="106"/>
      <c r="C49" s="107"/>
      <c r="D49" s="107"/>
      <c r="E49" s="101"/>
      <c r="F49" s="101"/>
      <c r="G49" s="101"/>
      <c r="H49" s="105"/>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row>
    <row r="50" spans="2:38" ht="27.6">
      <c r="B50" s="106"/>
      <c r="C50" s="107"/>
      <c r="D50" s="107"/>
      <c r="E50" s="101"/>
      <c r="F50" s="101"/>
      <c r="G50" s="101"/>
      <c r="H50" s="105"/>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row>
    <row r="51" spans="2:38" ht="27.6">
      <c r="B51" s="106"/>
      <c r="C51" s="107"/>
      <c r="D51" s="107"/>
      <c r="E51" s="101"/>
      <c r="F51" s="101"/>
      <c r="G51" s="101"/>
      <c r="H51" s="105"/>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row>
    <row r="52" spans="2:38" ht="27.6">
      <c r="B52" s="106"/>
      <c r="C52" s="107"/>
      <c r="D52" s="107"/>
      <c r="E52" s="101"/>
      <c r="F52" s="101"/>
      <c r="G52" s="101"/>
      <c r="H52" s="105"/>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row>
    <row r="53" spans="2:38" ht="27.6">
      <c r="B53" s="106"/>
      <c r="C53" s="107"/>
      <c r="D53" s="107"/>
      <c r="E53" s="101"/>
      <c r="F53" s="101"/>
      <c r="G53" s="101"/>
      <c r="H53" s="105"/>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row>
    <row r="54" spans="2:38" ht="27.6">
      <c r="B54" s="106"/>
      <c r="C54" s="107"/>
      <c r="D54" s="107"/>
      <c r="E54" s="101"/>
      <c r="F54" s="101"/>
      <c r="G54" s="101"/>
      <c r="H54" s="105"/>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row>
    <row r="55" spans="2:38" ht="27.6">
      <c r="B55" s="106"/>
      <c r="C55" s="107"/>
      <c r="D55" s="107"/>
      <c r="E55" s="101"/>
      <c r="F55" s="101"/>
      <c r="G55" s="101"/>
      <c r="H55" s="105"/>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row>
    <row r="56" spans="2:38" ht="27.6">
      <c r="B56" s="106"/>
      <c r="C56" s="107"/>
      <c r="D56" s="107"/>
      <c r="E56" s="101"/>
      <c r="F56" s="101"/>
      <c r="G56" s="101"/>
      <c r="H56" s="105"/>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row>
    <row r="57" spans="2:38" ht="27.6">
      <c r="B57" s="106"/>
      <c r="C57" s="107"/>
      <c r="D57" s="107"/>
      <c r="E57" s="101"/>
      <c r="F57" s="101"/>
      <c r="G57" s="101"/>
      <c r="H57" s="105"/>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row>
    <row r="58" spans="2:38" ht="27.6">
      <c r="B58" s="106"/>
      <c r="C58" s="107"/>
      <c r="D58" s="107"/>
      <c r="E58" s="101"/>
      <c r="F58" s="101"/>
      <c r="G58" s="101"/>
      <c r="H58" s="105"/>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row>
    <row r="59" spans="2:38" ht="27.6">
      <c r="B59" s="106"/>
      <c r="C59" s="107"/>
      <c r="D59" s="107"/>
      <c r="E59" s="101"/>
      <c r="F59" s="101"/>
      <c r="G59" s="101"/>
      <c r="H59" s="105"/>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row>
    <row r="60" spans="2:38" ht="27.6">
      <c r="B60" s="106"/>
      <c r="C60" s="107"/>
      <c r="D60" s="107"/>
      <c r="E60" s="101"/>
      <c r="F60" s="101"/>
      <c r="G60" s="101"/>
      <c r="H60" s="105"/>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row>
    <row r="61" spans="2:38" ht="27.6">
      <c r="B61" s="106"/>
      <c r="C61" s="107"/>
      <c r="D61" s="107"/>
      <c r="E61" s="101"/>
      <c r="F61" s="101"/>
      <c r="G61" s="101"/>
      <c r="H61" s="105"/>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row>
    <row r="62" spans="2:38" ht="27.6">
      <c r="B62" s="106"/>
      <c r="C62" s="107"/>
      <c r="D62" s="107"/>
      <c r="E62" s="101"/>
      <c r="F62" s="101"/>
      <c r="G62" s="101"/>
      <c r="H62" s="105"/>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row>
    <row r="63" spans="2:38" ht="27.6">
      <c r="B63" s="106"/>
      <c r="C63" s="107"/>
      <c r="D63" s="107"/>
      <c r="E63" s="101"/>
      <c r="F63" s="101"/>
      <c r="G63" s="101"/>
      <c r="H63" s="105"/>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row>
    <row r="64" spans="2:38" ht="27.6">
      <c r="B64" s="106"/>
      <c r="C64" s="107"/>
      <c r="D64" s="107"/>
      <c r="E64" s="101"/>
      <c r="F64" s="101"/>
      <c r="G64" s="101"/>
      <c r="H64" s="105"/>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row>
    <row r="65" spans="2:38" ht="27.6">
      <c r="B65" s="106"/>
      <c r="C65" s="107"/>
      <c r="D65" s="107"/>
      <c r="E65" s="101"/>
      <c r="F65" s="101"/>
      <c r="G65" s="101"/>
      <c r="H65" s="105"/>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row>
    <row r="66" spans="2:38" ht="27.6">
      <c r="B66" s="106"/>
      <c r="C66" s="107"/>
      <c r="D66" s="107"/>
      <c r="E66" s="101"/>
      <c r="F66" s="101"/>
      <c r="G66" s="101"/>
      <c r="H66" s="105"/>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row>
    <row r="67" spans="2:38" ht="27.6">
      <c r="B67" s="106"/>
      <c r="C67" s="107"/>
      <c r="D67" s="107"/>
      <c r="E67" s="101"/>
      <c r="F67" s="101"/>
      <c r="G67" s="101"/>
      <c r="H67" s="105"/>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row>
    <row r="68" spans="2:38" ht="27.6">
      <c r="B68" s="106"/>
      <c r="C68" s="107"/>
      <c r="D68" s="107"/>
      <c r="E68" s="101"/>
      <c r="F68" s="101"/>
      <c r="G68" s="101"/>
      <c r="H68" s="105"/>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row>
    <row r="69" spans="2:38" ht="27.6">
      <c r="B69" s="106"/>
      <c r="C69" s="107"/>
      <c r="D69" s="107"/>
      <c r="E69" s="101"/>
      <c r="F69" s="101"/>
      <c r="G69" s="101"/>
      <c r="H69" s="105"/>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row>
    <row r="70" spans="2:38" ht="27.6">
      <c r="B70" s="106"/>
      <c r="C70" s="107"/>
      <c r="D70" s="107"/>
      <c r="E70" s="101"/>
      <c r="F70" s="101"/>
      <c r="G70" s="101"/>
      <c r="H70" s="105"/>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row>
    <row r="71" spans="2:38" ht="27.6">
      <c r="B71" s="106"/>
      <c r="C71" s="107"/>
      <c r="D71" s="107"/>
      <c r="E71" s="101"/>
      <c r="F71" s="101"/>
      <c r="G71" s="101"/>
      <c r="H71" s="105"/>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row>
    <row r="72" spans="2:38" ht="27.6">
      <c r="B72" s="106"/>
      <c r="C72" s="107"/>
      <c r="D72" s="107"/>
      <c r="E72" s="101"/>
      <c r="F72" s="101"/>
      <c r="G72" s="101"/>
      <c r="H72" s="105"/>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row>
    <row r="73" spans="2:38" ht="27.6">
      <c r="B73" s="106"/>
      <c r="C73" s="107"/>
      <c r="D73" s="107"/>
      <c r="E73" s="101"/>
      <c r="F73" s="101"/>
      <c r="G73" s="101"/>
      <c r="H73" s="105"/>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row>
    <row r="74" spans="2:38" ht="27.6">
      <c r="B74" s="106"/>
      <c r="C74" s="107"/>
      <c r="D74" s="107"/>
      <c r="E74" s="101"/>
      <c r="F74" s="101"/>
      <c r="G74" s="101"/>
      <c r="H74" s="105"/>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row>
    <row r="75" spans="2:38" ht="27.6">
      <c r="B75" s="106"/>
      <c r="C75" s="107"/>
      <c r="D75" s="107"/>
      <c r="E75" s="101"/>
      <c r="F75" s="101"/>
      <c r="G75" s="101"/>
      <c r="H75" s="105"/>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row>
    <row r="76" spans="2:38" ht="27.6">
      <c r="B76" s="106"/>
      <c r="C76" s="107"/>
      <c r="D76" s="107"/>
      <c r="E76" s="101"/>
      <c r="F76" s="101"/>
      <c r="G76" s="101"/>
      <c r="H76" s="105"/>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row>
    <row r="77" spans="2:38" ht="27.6">
      <c r="B77" s="106"/>
      <c r="C77" s="107"/>
      <c r="D77" s="107"/>
      <c r="E77" s="101"/>
      <c r="F77" s="101"/>
      <c r="G77" s="101"/>
      <c r="H77" s="105"/>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row>
    <row r="78" spans="2:38" ht="27.6">
      <c r="B78" s="106"/>
      <c r="C78" s="107"/>
      <c r="D78" s="107"/>
      <c r="E78" s="101"/>
      <c r="F78" s="101"/>
      <c r="G78" s="101"/>
      <c r="H78" s="105"/>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row>
    <row r="79" spans="2:38" ht="27.6">
      <c r="B79" s="106"/>
      <c r="C79" s="107"/>
      <c r="D79" s="107"/>
      <c r="E79" s="101"/>
      <c r="F79" s="101"/>
      <c r="G79" s="101"/>
      <c r="H79" s="105"/>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row>
    <row r="80" spans="2:38" ht="27.6">
      <c r="B80" s="106"/>
      <c r="C80" s="107"/>
      <c r="D80" s="107"/>
      <c r="E80" s="101"/>
      <c r="F80" s="101"/>
      <c r="G80" s="101"/>
      <c r="H80" s="105"/>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row>
    <row r="81" spans="2:38" ht="27.6">
      <c r="B81" s="106"/>
      <c r="C81" s="107"/>
      <c r="D81" s="107"/>
      <c r="E81" s="101"/>
      <c r="F81" s="101"/>
      <c r="G81" s="101"/>
      <c r="H81" s="105"/>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row>
    <row r="82" spans="2:38" ht="27.6">
      <c r="B82" s="106"/>
      <c r="C82" s="107"/>
      <c r="D82" s="107"/>
      <c r="E82" s="101"/>
      <c r="F82" s="101"/>
      <c r="G82" s="101"/>
      <c r="H82" s="105"/>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row>
    <row r="83" spans="2:38" ht="27.6">
      <c r="B83" s="106"/>
      <c r="C83" s="107"/>
      <c r="D83" s="107"/>
      <c r="E83" s="101"/>
      <c r="F83" s="101"/>
      <c r="G83" s="101"/>
      <c r="H83" s="105"/>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row>
    <row r="84" spans="2:38" ht="27.6">
      <c r="B84" s="106"/>
      <c r="C84" s="107"/>
      <c r="D84" s="107"/>
      <c r="E84" s="101"/>
      <c r="F84" s="101"/>
      <c r="G84" s="101"/>
      <c r="H84" s="105"/>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row>
    <row r="85" spans="2:38" ht="27.6">
      <c r="B85" s="106"/>
      <c r="C85" s="107"/>
      <c r="D85" s="107"/>
      <c r="E85" s="101"/>
      <c r="F85" s="101"/>
      <c r="G85" s="101"/>
      <c r="H85" s="105"/>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row>
    <row r="86" spans="2:38" ht="27.6">
      <c r="B86" s="106"/>
      <c r="C86" s="107"/>
      <c r="D86" s="107"/>
      <c r="E86" s="101"/>
      <c r="F86" s="101"/>
      <c r="G86" s="101"/>
      <c r="H86" s="105"/>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row>
    <row r="87" spans="2:38" ht="27.6">
      <c r="B87" s="106"/>
      <c r="C87" s="107"/>
      <c r="D87" s="107"/>
      <c r="E87" s="101"/>
      <c r="F87" s="101"/>
      <c r="G87" s="101"/>
      <c r="H87" s="105"/>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row>
    <row r="88" spans="2:38" ht="27.6">
      <c r="B88" s="106"/>
      <c r="C88" s="107"/>
      <c r="D88" s="107"/>
      <c r="E88" s="101"/>
      <c r="F88" s="101"/>
      <c r="G88" s="101"/>
      <c r="H88" s="105"/>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row>
    <row r="89" spans="2:38" ht="27.6">
      <c r="B89" s="106"/>
      <c r="C89" s="107"/>
      <c r="D89" s="107"/>
      <c r="E89" s="101"/>
      <c r="F89" s="101"/>
      <c r="G89" s="101"/>
      <c r="H89" s="105"/>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row>
    <row r="90" spans="2:38" ht="27.6">
      <c r="B90" s="106"/>
      <c r="C90" s="107"/>
      <c r="D90" s="107"/>
      <c r="E90" s="101"/>
      <c r="F90" s="101"/>
      <c r="G90" s="101"/>
      <c r="H90" s="105"/>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row>
    <row r="91" spans="2:38" ht="27.6">
      <c r="B91" s="106"/>
      <c r="C91" s="107"/>
      <c r="D91" s="107"/>
      <c r="E91" s="101"/>
      <c r="F91" s="101"/>
      <c r="G91" s="101"/>
      <c r="H91" s="105"/>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row>
    <row r="92" spans="2:38" ht="27.6">
      <c r="B92" s="106"/>
      <c r="C92" s="107"/>
      <c r="D92" s="107"/>
      <c r="E92" s="101"/>
      <c r="F92" s="101"/>
      <c r="G92" s="101"/>
      <c r="H92" s="105"/>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row>
    <row r="93" spans="2:38" ht="27.6">
      <c r="B93" s="106"/>
      <c r="C93" s="107"/>
      <c r="D93" s="107"/>
      <c r="E93" s="101"/>
      <c r="F93" s="101"/>
      <c r="G93" s="101"/>
      <c r="H93" s="105"/>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row>
    <row r="94" spans="2:38" ht="27.6">
      <c r="B94" s="106"/>
      <c r="C94" s="107"/>
      <c r="D94" s="107"/>
      <c r="E94" s="101"/>
      <c r="F94" s="101"/>
      <c r="G94" s="101"/>
      <c r="H94" s="105"/>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row>
    <row r="95" spans="2:38" ht="27.6">
      <c r="B95" s="106"/>
      <c r="C95" s="107"/>
      <c r="D95" s="107"/>
      <c r="E95" s="101"/>
      <c r="F95" s="101"/>
      <c r="G95" s="101"/>
      <c r="H95" s="105"/>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row>
    <row r="96" spans="2:38" ht="27.6">
      <c r="B96" s="106"/>
      <c r="C96" s="107"/>
      <c r="D96" s="107"/>
      <c r="E96" s="101"/>
      <c r="F96" s="101"/>
      <c r="G96" s="101"/>
      <c r="H96" s="105"/>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row>
    <row r="97" spans="2:38" ht="27.6">
      <c r="B97" s="106"/>
      <c r="C97" s="107"/>
      <c r="D97" s="107"/>
      <c r="E97" s="101"/>
      <c r="F97" s="101"/>
      <c r="G97" s="101"/>
      <c r="H97" s="105"/>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row>
    <row r="98" spans="2:38" ht="27.6">
      <c r="B98" s="106"/>
      <c r="C98" s="107"/>
      <c r="D98" s="107"/>
      <c r="E98" s="101"/>
      <c r="F98" s="101"/>
      <c r="G98" s="101"/>
      <c r="H98" s="105"/>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row>
    <row r="99" spans="2:38" ht="27.6">
      <c r="B99" s="106"/>
      <c r="C99" s="107"/>
      <c r="D99" s="107"/>
      <c r="E99" s="101"/>
      <c r="F99" s="101"/>
      <c r="G99" s="101"/>
      <c r="H99" s="105"/>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row>
    <row r="100" spans="2:38" ht="27.6">
      <c r="B100" s="106"/>
      <c r="C100" s="107"/>
      <c r="D100" s="107"/>
      <c r="E100" s="101"/>
      <c r="F100" s="101"/>
      <c r="G100" s="101"/>
      <c r="H100" s="105"/>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row>
    <row r="101" spans="2:38" ht="27.6">
      <c r="B101" s="106"/>
      <c r="C101" s="107"/>
      <c r="D101" s="107"/>
      <c r="E101" s="101"/>
      <c r="F101" s="101"/>
      <c r="G101" s="101"/>
      <c r="H101" s="105"/>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row>
    <row r="102" spans="2:38" ht="27.6">
      <c r="B102" s="106"/>
      <c r="C102" s="107"/>
      <c r="D102" s="107"/>
      <c r="E102" s="101"/>
      <c r="F102" s="101"/>
      <c r="G102" s="101"/>
      <c r="H102" s="105"/>
      <c r="I102" s="101"/>
      <c r="J102" s="101"/>
      <c r="K102" s="101"/>
      <c r="L102" s="101"/>
      <c r="M102" s="101"/>
    </row>
    <row r="103" spans="2:38" ht="27.6">
      <c r="B103" s="106"/>
      <c r="C103" s="107"/>
      <c r="D103" s="107"/>
      <c r="E103" s="101"/>
      <c r="F103" s="101"/>
      <c r="G103" s="101"/>
      <c r="H103" s="105"/>
      <c r="I103" s="101"/>
      <c r="J103" s="101"/>
      <c r="K103" s="101"/>
      <c r="L103" s="101"/>
      <c r="M103" s="101"/>
    </row>
    <row r="104" spans="2:38" ht="27.6">
      <c r="B104" s="106"/>
      <c r="C104" s="107"/>
      <c r="D104" s="107"/>
      <c r="E104" s="101"/>
      <c r="F104" s="101"/>
      <c r="G104" s="101"/>
      <c r="H104" s="105"/>
      <c r="I104" s="101"/>
      <c r="J104" s="101"/>
      <c r="K104" s="101"/>
      <c r="L104" s="101"/>
      <c r="M104" s="101"/>
    </row>
    <row r="105" spans="2:38" ht="27.6">
      <c r="B105" s="106"/>
      <c r="C105" s="107"/>
      <c r="D105" s="107"/>
      <c r="E105" s="101"/>
      <c r="F105" s="101"/>
      <c r="G105" s="101"/>
      <c r="H105" s="105"/>
      <c r="I105" s="101"/>
      <c r="J105" s="101"/>
      <c r="K105" s="101"/>
      <c r="L105" s="101"/>
      <c r="M105" s="101"/>
    </row>
    <row r="106" spans="2:38" ht="27.6">
      <c r="B106" s="106"/>
      <c r="C106" s="107"/>
      <c r="D106" s="107"/>
      <c r="E106" s="101"/>
      <c r="F106" s="101"/>
      <c r="G106" s="101"/>
      <c r="H106" s="105"/>
      <c r="I106" s="101"/>
      <c r="J106" s="101"/>
      <c r="K106" s="101"/>
      <c r="L106" s="101"/>
      <c r="M106" s="101"/>
    </row>
    <row r="107" spans="2:38" ht="27.6">
      <c r="B107" s="106"/>
      <c r="C107" s="107"/>
      <c r="D107" s="107"/>
      <c r="E107" s="101"/>
      <c r="F107" s="101"/>
      <c r="G107" s="101"/>
      <c r="H107" s="105"/>
      <c r="I107" s="101"/>
      <c r="J107" s="101"/>
      <c r="K107" s="101"/>
      <c r="L107" s="101"/>
      <c r="M107" s="101"/>
    </row>
  </sheetData>
  <sheetProtection sheet="1" objects="1" scenarios="1"/>
  <customSheetViews>
    <customSheetView guid="{630C960C-D786-4F7F-8637-35350DC67A49}" scale="55" showGridLines="0" topLeftCell="A22">
      <selection activeCell="F40" sqref="F40"/>
      <pageMargins left="0" right="0" top="0" bottom="0" header="0" footer="0"/>
    </customSheetView>
    <customSheetView guid="{D5AC2887-0402-426D-ABFC-F01E7C76B90B}" scale="55" showGridLines="0" topLeftCell="A22">
      <selection sqref="A1:I26"/>
      <pageMargins left="0" right="0" top="0" bottom="0" header="0" footer="0"/>
    </customSheetView>
    <customSheetView guid="{EABE1A7B-7F84-494C-B09A-FFDD8AB0178F}" scale="55" showGridLines="0" topLeftCell="A4">
      <selection activeCell="E8" sqref="E8"/>
      <pageMargins left="0" right="0" top="0" bottom="0" header="0" footer="0"/>
    </customSheetView>
    <customSheetView guid="{0DC19585-56A2-4E86-851F-7A2C97C4B577}" scale="55" showGridLines="0" topLeftCell="A4">
      <selection activeCell="E8" sqref="E8"/>
      <pageMargins left="0" right="0" top="0" bottom="0" header="0" footer="0"/>
    </customSheetView>
    <customSheetView guid="{5383CE9F-45B3-4215-AD53-48AF892AB59E}" scale="55" showGridLines="0" topLeftCell="A4">
      <selection activeCell="E8" sqref="E8"/>
      <pageMargins left="0" right="0" top="0" bottom="0" header="0" footer="0"/>
    </customSheetView>
  </customSheetViews>
  <mergeCells count="36">
    <mergeCell ref="B26:E26"/>
    <mergeCell ref="C13:D13"/>
    <mergeCell ref="C14:D14"/>
    <mergeCell ref="B18:B24"/>
    <mergeCell ref="C18:C22"/>
    <mergeCell ref="B7:B14"/>
    <mergeCell ref="C7:D7"/>
    <mergeCell ref="C8:D8"/>
    <mergeCell ref="C9:D9"/>
    <mergeCell ref="C10:D10"/>
    <mergeCell ref="C11:D11"/>
    <mergeCell ref="C12:D12"/>
    <mergeCell ref="E22:E23"/>
    <mergeCell ref="D22:D23"/>
    <mergeCell ref="C24:D24"/>
    <mergeCell ref="F18:G19"/>
    <mergeCell ref="E18:E19"/>
    <mergeCell ref="D18:D19"/>
    <mergeCell ref="H18:H19"/>
    <mergeCell ref="B25:E25"/>
    <mergeCell ref="T8:T13"/>
    <mergeCell ref="T14:T19"/>
    <mergeCell ref="T20:T27"/>
    <mergeCell ref="B2:H2"/>
    <mergeCell ref="B3:G3"/>
    <mergeCell ref="F16:G16"/>
    <mergeCell ref="M20:P20"/>
    <mergeCell ref="C5:D5"/>
    <mergeCell ref="E20:E21"/>
    <mergeCell ref="D20:D21"/>
    <mergeCell ref="F20:G21"/>
    <mergeCell ref="H20:H21"/>
    <mergeCell ref="F22:G23"/>
    <mergeCell ref="H22:H23"/>
    <mergeCell ref="H7:H9"/>
    <mergeCell ref="H10:H11"/>
  </mergeCells>
  <hyperlinks>
    <hyperlink ref="H7" r:id="rId1" display="https://resources.hud.gov/" xr:uid="{770749C5-BDFB-4E07-AB98-E0A2FD2C4A81}"/>
    <hyperlink ref="H10" r:id="rId2" display="Lookup the contact information for your local Continuum of Care lead organization." xr:uid="{0C1742D3-2358-4CB4-97E4-E9842E146092}"/>
    <hyperlink ref="H12" r:id="rId3" xr:uid="{5AC4A669-0E94-4B05-8C5A-125E99D6AC12}"/>
    <hyperlink ref="H13" r:id="rId4" xr:uid="{2F583905-1A2C-4B3E-BFBE-01C254B25001}"/>
    <hyperlink ref="H24" r:id="rId5" display="https://nlihc.org/rental-programs" xr:uid="{78586474-13AB-41A5-BA7A-BC996656F24A}"/>
    <hyperlink ref="H18" r:id="rId6" display="https://nlihc.org/rental-programs" xr:uid="{DFD1312D-1960-4B8A-94CA-8E732285637F}"/>
    <hyperlink ref="H14" r:id="rId7" xr:uid="{7B410035-D005-4E45-8975-0E7EE76E6F21}"/>
    <hyperlink ref="H7:H9" r:id="rId8" display="Use the HUD Resource Locator to find a Public Housing Agency" xr:uid="{A35B7792-6BD3-4F13-8460-30228E47F578}"/>
    <hyperlink ref="F10" r:id="rId9" xr:uid="{9F150616-FE0B-473C-A0D6-0921F50B89EE}"/>
  </hyperlinks>
  <pageMargins left="0.7" right="0.7" top="0.75" bottom="0.75" header="0.3" footer="0.3"/>
  <pageSetup orientation="portrait" horizontalDpi="1200" verticalDpi="1200"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09144-0139-4941-AB17-04C057EA95C9}">
  <sheetPr>
    <tabColor theme="7" tint="0.79998168889431442"/>
  </sheetPr>
  <dimension ref="A1:J100"/>
  <sheetViews>
    <sheetView showGridLines="0" tabSelected="1" topLeftCell="D86" zoomScale="80" zoomScaleNormal="80" workbookViewId="0">
      <selection activeCell="K97" sqref="K97"/>
    </sheetView>
  </sheetViews>
  <sheetFormatPr defaultColWidth="9.28515625" defaultRowHeight="14.1"/>
  <cols>
    <col min="1" max="1" width="5.42578125" style="17" customWidth="1"/>
    <col min="2" max="2" width="30" style="17" customWidth="1"/>
    <col min="3" max="3" width="30.42578125" style="17" customWidth="1"/>
    <col min="4" max="5" width="53.5703125" style="17" customWidth="1"/>
    <col min="6" max="6" width="9.28515625" style="17"/>
    <col min="7" max="7" width="27.140625" style="17" customWidth="1"/>
    <col min="8" max="8" width="30.42578125" style="17" customWidth="1"/>
    <col min="9" max="10" width="53.5703125" style="17" customWidth="1"/>
    <col min="11" max="16384" width="9.28515625" style="17"/>
  </cols>
  <sheetData>
    <row r="1" spans="1:10" s="16" customFormat="1" ht="18.600000000000001" customHeight="1">
      <c r="A1" s="48"/>
      <c r="B1" s="49"/>
      <c r="C1" s="50"/>
      <c r="D1" s="50"/>
      <c r="E1" s="50"/>
      <c r="F1" s="50"/>
      <c r="G1" s="50"/>
      <c r="H1" s="50"/>
      <c r="I1" s="50"/>
      <c r="J1" s="50"/>
    </row>
    <row r="2" spans="1:10" ht="140.25" customHeight="1">
      <c r="A2" s="14"/>
      <c r="B2" s="256" t="s">
        <v>119</v>
      </c>
      <c r="C2" s="257"/>
      <c r="D2" s="257"/>
      <c r="E2" s="257"/>
      <c r="F2" s="257"/>
      <c r="G2" s="257"/>
      <c r="H2" s="257"/>
      <c r="I2" s="257"/>
      <c r="J2" s="257"/>
    </row>
    <row r="3" spans="1:10" ht="26.25" customHeight="1">
      <c r="A3" s="14"/>
      <c r="B3" s="12"/>
      <c r="C3" s="13"/>
      <c r="D3" s="13"/>
      <c r="E3" s="13"/>
      <c r="F3" s="13"/>
      <c r="G3" s="13"/>
      <c r="H3" s="13"/>
      <c r="I3" s="13"/>
      <c r="J3" s="13"/>
    </row>
    <row r="4" spans="1:10" ht="140.25" customHeight="1">
      <c r="A4" s="14"/>
      <c r="B4" s="264" t="s">
        <v>120</v>
      </c>
      <c r="C4" s="265"/>
      <c r="D4" s="265"/>
      <c r="E4" s="265"/>
      <c r="F4" s="265"/>
      <c r="G4" s="265"/>
      <c r="H4" s="265"/>
      <c r="I4" s="265"/>
      <c r="J4" s="265"/>
    </row>
    <row r="5" spans="1:10" ht="402.75" customHeight="1">
      <c r="A5" s="14"/>
      <c r="B5" s="14"/>
      <c r="C5" s="14"/>
      <c r="D5" s="14"/>
      <c r="E5" s="14"/>
      <c r="F5" s="14"/>
      <c r="G5" s="14"/>
      <c r="H5" s="14"/>
      <c r="I5" s="14"/>
      <c r="J5" s="14"/>
    </row>
    <row r="6" spans="1:10" ht="15.75" customHeight="1">
      <c r="A6" s="14"/>
      <c r="B6" s="14"/>
      <c r="C6" s="14"/>
      <c r="D6" s="14"/>
      <c r="E6" s="14"/>
      <c r="F6" s="14"/>
      <c r="G6" s="14"/>
      <c r="H6" s="14"/>
      <c r="I6" s="14"/>
      <c r="J6" s="14"/>
    </row>
    <row r="7" spans="1:10" ht="15.75" customHeight="1">
      <c r="A7" s="14"/>
      <c r="B7" s="14"/>
      <c r="C7" s="14"/>
      <c r="D7" s="14"/>
      <c r="E7" s="14"/>
      <c r="F7" s="14"/>
      <c r="G7" s="14"/>
      <c r="H7" s="14"/>
      <c r="I7" s="14"/>
      <c r="J7" s="14"/>
    </row>
    <row r="8" spans="1:10" ht="15.75" customHeight="1">
      <c r="A8" s="14"/>
      <c r="B8" s="14"/>
      <c r="C8" s="14"/>
      <c r="D8" s="14"/>
      <c r="E8" s="14"/>
      <c r="F8" s="14"/>
      <c r="G8" s="14"/>
      <c r="H8" s="14"/>
      <c r="I8" s="14"/>
      <c r="J8" s="14"/>
    </row>
    <row r="9" spans="1:10" ht="22.5">
      <c r="A9" s="14"/>
      <c r="B9" s="14"/>
      <c r="C9" s="14"/>
      <c r="D9" s="15"/>
      <c r="E9" s="14"/>
      <c r="F9" s="14"/>
      <c r="G9" s="14"/>
      <c r="H9" s="14"/>
      <c r="I9" s="14"/>
      <c r="J9" s="14"/>
    </row>
    <row r="10" spans="1:10">
      <c r="A10" s="14"/>
      <c r="B10" s="14"/>
      <c r="C10" s="14"/>
      <c r="D10" s="14"/>
      <c r="E10" s="14"/>
      <c r="F10" s="14"/>
      <c r="G10" s="14"/>
      <c r="H10" s="14"/>
      <c r="I10" s="14"/>
      <c r="J10" s="14"/>
    </row>
    <row r="11" spans="1:10">
      <c r="A11" s="14"/>
      <c r="B11" s="14"/>
      <c r="C11" s="14"/>
      <c r="D11" s="14"/>
      <c r="E11" s="14"/>
      <c r="F11" s="14"/>
      <c r="G11" s="14"/>
      <c r="H11" s="14"/>
      <c r="I11" s="14"/>
      <c r="J11" s="14"/>
    </row>
    <row r="12" spans="1:10">
      <c r="A12" s="14"/>
      <c r="B12" s="14"/>
      <c r="C12" s="14"/>
      <c r="D12" s="14"/>
      <c r="E12" s="14"/>
      <c r="F12" s="14"/>
      <c r="G12" s="14"/>
      <c r="H12" s="14"/>
      <c r="I12" s="14"/>
      <c r="J12" s="14"/>
    </row>
    <row r="13" spans="1:10">
      <c r="A13" s="14"/>
      <c r="B13" s="14"/>
      <c r="C13" s="14"/>
      <c r="D13" s="14"/>
      <c r="E13" s="14"/>
      <c r="F13" s="14"/>
      <c r="G13" s="14"/>
      <c r="H13" s="14"/>
      <c r="I13" s="14"/>
      <c r="J13" s="14"/>
    </row>
    <row r="14" spans="1:10" ht="32.65" customHeight="1">
      <c r="A14" s="14"/>
      <c r="B14" s="14"/>
      <c r="C14" s="14"/>
      <c r="D14" s="14"/>
      <c r="E14" s="14"/>
      <c r="F14" s="14"/>
      <c r="G14" s="14"/>
      <c r="H14" s="14"/>
      <c r="I14" s="14"/>
      <c r="J14" s="14"/>
    </row>
    <row r="15" spans="1:10" ht="42" customHeight="1">
      <c r="A15" s="14"/>
      <c r="B15" s="239" t="s">
        <v>121</v>
      </c>
      <c r="C15" s="239"/>
      <c r="D15" s="239"/>
      <c r="E15" s="239"/>
      <c r="F15" s="51"/>
      <c r="G15" s="239" t="s">
        <v>122</v>
      </c>
      <c r="H15" s="239"/>
      <c r="I15" s="239"/>
      <c r="J15" s="239"/>
    </row>
    <row r="16" spans="1:10" ht="27" customHeight="1">
      <c r="A16" s="14"/>
      <c r="B16" s="52"/>
      <c r="C16" s="49"/>
      <c r="D16" s="49"/>
      <c r="E16" s="49"/>
      <c r="F16" s="49"/>
      <c r="G16" s="52"/>
      <c r="H16" s="249"/>
      <c r="I16" s="249"/>
      <c r="J16" s="249"/>
    </row>
    <row r="17" spans="1:10" ht="38.25" customHeight="1">
      <c r="A17" s="14"/>
      <c r="B17" s="53"/>
      <c r="C17" s="253" t="s">
        <v>123</v>
      </c>
      <c r="D17" s="254"/>
      <c r="E17" s="54" t="s">
        <v>124</v>
      </c>
      <c r="F17" s="55"/>
      <c r="G17" s="56"/>
      <c r="H17" s="255" t="s">
        <v>125</v>
      </c>
      <c r="I17" s="255"/>
      <c r="J17" s="57" t="s">
        <v>126</v>
      </c>
    </row>
    <row r="18" spans="1:10" ht="21.75" customHeight="1">
      <c r="B18" s="250" t="s">
        <v>127</v>
      </c>
      <c r="C18" s="61" t="s">
        <v>128</v>
      </c>
      <c r="D18" s="18"/>
      <c r="E18" s="266"/>
      <c r="F18" s="19"/>
      <c r="G18" s="252" t="s">
        <v>129</v>
      </c>
      <c r="H18" s="70" t="s">
        <v>130</v>
      </c>
      <c r="I18" s="20"/>
      <c r="J18" s="21"/>
    </row>
    <row r="19" spans="1:10" ht="21.75" customHeight="1">
      <c r="B19" s="251"/>
      <c r="C19" s="232" t="s">
        <v>131</v>
      </c>
      <c r="D19" s="22"/>
      <c r="E19" s="247"/>
      <c r="F19" s="23"/>
      <c r="G19" s="252"/>
      <c r="H19" s="233" t="s">
        <v>131</v>
      </c>
      <c r="I19" s="24"/>
      <c r="J19" s="21"/>
    </row>
    <row r="20" spans="1:10" ht="21.75" customHeight="1">
      <c r="B20" s="251"/>
      <c r="C20" s="63" t="s">
        <v>132</v>
      </c>
      <c r="D20" s="25"/>
      <c r="E20" s="247"/>
      <c r="F20" s="23"/>
      <c r="G20" s="252"/>
      <c r="H20" s="71" t="s">
        <v>132</v>
      </c>
      <c r="I20" s="26"/>
      <c r="J20" s="21"/>
    </row>
    <row r="21" spans="1:10" ht="21.75" customHeight="1">
      <c r="B21" s="251"/>
      <c r="C21" s="231" t="s">
        <v>133</v>
      </c>
      <c r="D21" s="25"/>
      <c r="E21" s="247"/>
      <c r="F21" s="23"/>
      <c r="G21" s="252"/>
      <c r="H21" s="71" t="s">
        <v>133</v>
      </c>
      <c r="I21" s="26"/>
      <c r="J21" s="21"/>
    </row>
    <row r="22" spans="1:10" ht="21.75" customHeight="1">
      <c r="B22" s="251"/>
      <c r="C22" s="62" t="s">
        <v>134</v>
      </c>
      <c r="D22" s="22"/>
      <c r="E22" s="247"/>
      <c r="F22" s="23"/>
      <c r="G22" s="252"/>
      <c r="H22" s="70" t="s">
        <v>134</v>
      </c>
      <c r="I22" s="24"/>
      <c r="J22" s="21"/>
    </row>
    <row r="23" spans="1:10" ht="21.75" customHeight="1">
      <c r="B23" s="251"/>
      <c r="C23" s="62" t="s">
        <v>135</v>
      </c>
      <c r="D23" s="22"/>
      <c r="E23" s="247"/>
      <c r="F23" s="23"/>
      <c r="G23" s="252"/>
      <c r="H23" s="70" t="s">
        <v>135</v>
      </c>
      <c r="I23" s="24"/>
      <c r="J23" s="21"/>
    </row>
    <row r="24" spans="1:10" ht="21.75" customHeight="1">
      <c r="B24" s="258" t="s">
        <v>136</v>
      </c>
      <c r="C24" s="64" t="s">
        <v>128</v>
      </c>
      <c r="D24" s="27"/>
      <c r="E24" s="248"/>
      <c r="F24" s="23"/>
      <c r="G24" s="259" t="s">
        <v>137</v>
      </c>
      <c r="H24" s="72" t="s">
        <v>130</v>
      </c>
      <c r="I24" s="28"/>
      <c r="J24" s="29"/>
    </row>
    <row r="25" spans="1:10" ht="21.75" customHeight="1">
      <c r="B25" s="258"/>
      <c r="C25" s="64" t="s">
        <v>131</v>
      </c>
      <c r="D25" s="27"/>
      <c r="E25" s="248"/>
      <c r="F25" s="23"/>
      <c r="G25" s="259"/>
      <c r="H25" s="72" t="s">
        <v>131</v>
      </c>
      <c r="I25" s="28"/>
      <c r="J25" s="29"/>
    </row>
    <row r="26" spans="1:10" ht="21.75" customHeight="1">
      <c r="B26" s="258"/>
      <c r="C26" s="65" t="s">
        <v>132</v>
      </c>
      <c r="D26" s="27"/>
      <c r="E26" s="248"/>
      <c r="F26" s="23"/>
      <c r="G26" s="259"/>
      <c r="H26" s="73" t="s">
        <v>132</v>
      </c>
      <c r="I26" s="28"/>
      <c r="J26" s="29"/>
    </row>
    <row r="27" spans="1:10" ht="21.75" customHeight="1">
      <c r="B27" s="258"/>
      <c r="C27" s="65" t="s">
        <v>133</v>
      </c>
      <c r="D27" s="27"/>
      <c r="E27" s="248"/>
      <c r="F27" s="23"/>
      <c r="G27" s="259"/>
      <c r="H27" s="73" t="s">
        <v>133</v>
      </c>
      <c r="I27" s="28"/>
      <c r="J27" s="29"/>
    </row>
    <row r="28" spans="1:10" ht="21.75" customHeight="1">
      <c r="B28" s="258"/>
      <c r="C28" s="64" t="s">
        <v>134</v>
      </c>
      <c r="D28" s="27"/>
      <c r="E28" s="248"/>
      <c r="F28" s="23"/>
      <c r="G28" s="259"/>
      <c r="H28" s="72" t="s">
        <v>134</v>
      </c>
      <c r="I28" s="28"/>
      <c r="J28" s="29"/>
    </row>
    <row r="29" spans="1:10" ht="21.75" customHeight="1">
      <c r="B29" s="258"/>
      <c r="C29" s="64" t="s">
        <v>135</v>
      </c>
      <c r="D29" s="27"/>
      <c r="E29" s="248"/>
      <c r="F29" s="23"/>
      <c r="G29" s="259"/>
      <c r="H29" s="72" t="s">
        <v>135</v>
      </c>
      <c r="I29" s="28"/>
      <c r="J29" s="29"/>
    </row>
    <row r="30" spans="1:10" ht="21.75" customHeight="1">
      <c r="B30" s="258"/>
      <c r="C30" s="64" t="s">
        <v>138</v>
      </c>
      <c r="D30" s="27"/>
      <c r="E30" s="248"/>
      <c r="F30" s="23"/>
      <c r="G30" s="252" t="s">
        <v>139</v>
      </c>
      <c r="H30" s="70" t="s">
        <v>130</v>
      </c>
      <c r="I30" s="24"/>
      <c r="J30" s="21"/>
    </row>
    <row r="31" spans="1:10" ht="21.75" customHeight="1">
      <c r="B31" s="251" t="s">
        <v>140</v>
      </c>
      <c r="C31" s="62" t="s">
        <v>128</v>
      </c>
      <c r="D31" s="22"/>
      <c r="E31" s="247"/>
      <c r="F31" s="23"/>
      <c r="G31" s="252"/>
      <c r="H31" s="70" t="s">
        <v>131</v>
      </c>
      <c r="I31" s="24"/>
      <c r="J31" s="21"/>
    </row>
    <row r="32" spans="1:10" ht="21.75" customHeight="1">
      <c r="B32" s="251"/>
      <c r="C32" s="62" t="s">
        <v>131</v>
      </c>
      <c r="D32" s="22"/>
      <c r="E32" s="247"/>
      <c r="F32" s="23"/>
      <c r="G32" s="252"/>
      <c r="H32" s="71" t="s">
        <v>132</v>
      </c>
      <c r="I32" s="24"/>
      <c r="J32" s="21"/>
    </row>
    <row r="33" spans="1:10" ht="21.75" customHeight="1">
      <c r="B33" s="251"/>
      <c r="C33" s="63" t="s">
        <v>132</v>
      </c>
      <c r="D33" s="22"/>
      <c r="E33" s="247"/>
      <c r="F33" s="23"/>
      <c r="G33" s="252"/>
      <c r="H33" s="71" t="s">
        <v>133</v>
      </c>
      <c r="I33" s="24"/>
      <c r="J33" s="21"/>
    </row>
    <row r="34" spans="1:10" ht="21.75" customHeight="1">
      <c r="B34" s="251"/>
      <c r="C34" s="63" t="s">
        <v>133</v>
      </c>
      <c r="D34" s="22"/>
      <c r="E34" s="247"/>
      <c r="F34" s="23"/>
      <c r="G34" s="252"/>
      <c r="H34" s="70" t="s">
        <v>134</v>
      </c>
      <c r="I34" s="24"/>
      <c r="J34" s="21"/>
    </row>
    <row r="35" spans="1:10" ht="21.75" customHeight="1">
      <c r="B35" s="251"/>
      <c r="C35" s="62" t="s">
        <v>134</v>
      </c>
      <c r="D35" s="22"/>
      <c r="E35" s="247"/>
      <c r="F35" s="23"/>
      <c r="G35" s="252"/>
      <c r="H35" s="70" t="s">
        <v>135</v>
      </c>
      <c r="I35" s="24"/>
      <c r="J35" s="21"/>
    </row>
    <row r="36" spans="1:10" ht="21.75" customHeight="1">
      <c r="B36" s="251"/>
      <c r="C36" s="62" t="s">
        <v>135</v>
      </c>
      <c r="D36" s="22"/>
      <c r="E36" s="247"/>
      <c r="F36" s="23"/>
      <c r="G36" s="252"/>
      <c r="H36" s="74"/>
      <c r="I36" s="20"/>
      <c r="J36" s="20"/>
    </row>
    <row r="37" spans="1:10" ht="21.75" customHeight="1">
      <c r="B37" s="251"/>
      <c r="C37" s="62" t="s">
        <v>138</v>
      </c>
      <c r="D37" s="22"/>
      <c r="E37" s="247"/>
      <c r="F37" s="23"/>
      <c r="G37" s="252"/>
      <c r="H37" s="74"/>
      <c r="I37" s="20"/>
      <c r="J37" s="20"/>
    </row>
    <row r="38" spans="1:10" ht="38.25" customHeight="1">
      <c r="A38" s="30"/>
      <c r="B38" s="58"/>
      <c r="C38" s="260" t="s">
        <v>141</v>
      </c>
      <c r="D38" s="260"/>
      <c r="E38" s="67" t="s">
        <v>124</v>
      </c>
      <c r="F38" s="31"/>
      <c r="G38" s="75"/>
      <c r="H38" s="255" t="s">
        <v>142</v>
      </c>
      <c r="I38" s="255"/>
      <c r="J38" s="57" t="s">
        <v>124</v>
      </c>
    </row>
    <row r="39" spans="1:10" ht="21.75" customHeight="1">
      <c r="A39" s="30"/>
      <c r="B39" s="258" t="s">
        <v>143</v>
      </c>
      <c r="C39" s="64" t="s">
        <v>128</v>
      </c>
      <c r="D39" s="32"/>
      <c r="E39" s="248"/>
      <c r="F39" s="33"/>
      <c r="G39" s="271" t="s">
        <v>144</v>
      </c>
      <c r="H39" s="72" t="s">
        <v>128</v>
      </c>
      <c r="I39" s="34"/>
      <c r="J39" s="261"/>
    </row>
    <row r="40" spans="1:10" ht="21.75" customHeight="1">
      <c r="A40" s="30"/>
      <c r="B40" s="258"/>
      <c r="C40" s="64" t="s">
        <v>131</v>
      </c>
      <c r="D40" s="32"/>
      <c r="E40" s="248"/>
      <c r="F40" s="33"/>
      <c r="G40" s="271"/>
      <c r="H40" s="72" t="s">
        <v>131</v>
      </c>
      <c r="I40" s="34"/>
      <c r="J40" s="262"/>
    </row>
    <row r="41" spans="1:10" ht="21.75" customHeight="1">
      <c r="A41" s="30"/>
      <c r="B41" s="258"/>
      <c r="C41" s="65" t="s">
        <v>132</v>
      </c>
      <c r="D41" s="32"/>
      <c r="E41" s="248"/>
      <c r="F41" s="33"/>
      <c r="G41" s="271"/>
      <c r="H41" s="76" t="s">
        <v>145</v>
      </c>
      <c r="I41" s="34"/>
      <c r="J41" s="262"/>
    </row>
    <row r="42" spans="1:10" ht="21.75" customHeight="1">
      <c r="A42" s="30"/>
      <c r="B42" s="258"/>
      <c r="C42" s="65" t="s">
        <v>133</v>
      </c>
      <c r="D42" s="32"/>
      <c r="E42" s="248"/>
      <c r="F42" s="33"/>
      <c r="G42" s="271"/>
      <c r="H42" s="73" t="s">
        <v>132</v>
      </c>
      <c r="I42" s="34"/>
      <c r="J42" s="262"/>
    </row>
    <row r="43" spans="1:10" ht="21.75" customHeight="1">
      <c r="A43" s="30"/>
      <c r="B43" s="258"/>
      <c r="C43" s="64" t="s">
        <v>134</v>
      </c>
      <c r="D43" s="32"/>
      <c r="E43" s="248"/>
      <c r="F43" s="33"/>
      <c r="G43" s="271"/>
      <c r="H43" s="73" t="s">
        <v>133</v>
      </c>
      <c r="I43" s="35"/>
      <c r="J43" s="262"/>
    </row>
    <row r="44" spans="1:10" ht="21.75" customHeight="1">
      <c r="A44" s="30"/>
      <c r="B44" s="258"/>
      <c r="C44" s="64" t="s">
        <v>135</v>
      </c>
      <c r="D44" s="32"/>
      <c r="E44" s="248"/>
      <c r="F44" s="33"/>
      <c r="G44" s="271"/>
      <c r="H44" s="72" t="s">
        <v>134</v>
      </c>
      <c r="I44" s="35"/>
      <c r="J44" s="262"/>
    </row>
    <row r="45" spans="1:10" ht="21.75" customHeight="1">
      <c r="A45" s="30"/>
      <c r="B45" s="258"/>
      <c r="C45" s="68" t="s">
        <v>146</v>
      </c>
      <c r="D45" s="32"/>
      <c r="E45" s="248"/>
      <c r="F45" s="33"/>
      <c r="G45" s="271"/>
      <c r="H45" s="72" t="s">
        <v>135</v>
      </c>
      <c r="I45" s="35"/>
      <c r="J45" s="262"/>
    </row>
    <row r="46" spans="1:10" ht="21.75" customHeight="1">
      <c r="A46" s="30"/>
      <c r="B46" s="258"/>
      <c r="C46" s="64" t="s">
        <v>138</v>
      </c>
      <c r="D46" s="32"/>
      <c r="E46" s="248"/>
      <c r="F46" s="33"/>
      <c r="G46" s="271"/>
      <c r="H46" s="234"/>
      <c r="I46" s="35"/>
      <c r="J46" s="263"/>
    </row>
    <row r="47" spans="1:10" ht="21.75" customHeight="1">
      <c r="A47" s="30"/>
      <c r="B47" s="251" t="s">
        <v>147</v>
      </c>
      <c r="C47" s="62" t="s">
        <v>128</v>
      </c>
      <c r="D47" s="36"/>
      <c r="E47" s="247"/>
      <c r="F47" s="33"/>
      <c r="G47" s="252" t="s">
        <v>148</v>
      </c>
      <c r="H47" s="70" t="s">
        <v>128</v>
      </c>
      <c r="I47" s="37"/>
      <c r="J47" s="267"/>
    </row>
    <row r="48" spans="1:10" ht="21.75" customHeight="1">
      <c r="A48" s="30"/>
      <c r="B48" s="251"/>
      <c r="C48" s="62" t="s">
        <v>131</v>
      </c>
      <c r="D48" s="36"/>
      <c r="E48" s="247"/>
      <c r="F48" s="33"/>
      <c r="G48" s="252"/>
      <c r="H48" s="70" t="s">
        <v>131</v>
      </c>
      <c r="I48" s="38"/>
      <c r="J48" s="267"/>
    </row>
    <row r="49" spans="1:10" ht="21.75" customHeight="1">
      <c r="A49" s="30"/>
      <c r="B49" s="251"/>
      <c r="C49" s="63" t="s">
        <v>132</v>
      </c>
      <c r="D49" s="36"/>
      <c r="E49" s="247"/>
      <c r="F49" s="33"/>
      <c r="G49" s="252"/>
      <c r="H49" s="71" t="s">
        <v>132</v>
      </c>
      <c r="I49" s="38"/>
      <c r="J49" s="267"/>
    </row>
    <row r="50" spans="1:10" ht="21.75" customHeight="1">
      <c r="A50" s="30"/>
      <c r="B50" s="251"/>
      <c r="C50" s="63" t="s">
        <v>133</v>
      </c>
      <c r="D50" s="36"/>
      <c r="E50" s="247"/>
      <c r="F50" s="33"/>
      <c r="G50" s="252"/>
      <c r="H50" s="71" t="s">
        <v>133</v>
      </c>
      <c r="I50" s="38"/>
      <c r="J50" s="267"/>
    </row>
    <row r="51" spans="1:10" ht="21.75" customHeight="1">
      <c r="A51" s="30"/>
      <c r="B51" s="251"/>
      <c r="C51" s="62" t="s">
        <v>134</v>
      </c>
      <c r="D51" s="36"/>
      <c r="E51" s="247"/>
      <c r="F51" s="33"/>
      <c r="G51" s="252"/>
      <c r="H51" s="70" t="s">
        <v>134</v>
      </c>
      <c r="I51" s="38"/>
      <c r="J51" s="267"/>
    </row>
    <row r="52" spans="1:10" ht="21.75" customHeight="1">
      <c r="A52" s="30"/>
      <c r="B52" s="251"/>
      <c r="C52" s="62" t="s">
        <v>135</v>
      </c>
      <c r="D52" s="36"/>
      <c r="E52" s="247"/>
      <c r="F52" s="33"/>
      <c r="G52" s="252"/>
      <c r="H52" s="70" t="s">
        <v>135</v>
      </c>
      <c r="I52" s="38"/>
      <c r="J52" s="267"/>
    </row>
    <row r="53" spans="1:10" ht="21.75" customHeight="1">
      <c r="A53" s="30"/>
      <c r="B53" s="251"/>
      <c r="C53" s="69" t="s">
        <v>146</v>
      </c>
      <c r="D53" s="36"/>
      <c r="E53" s="247"/>
      <c r="F53" s="33"/>
      <c r="G53" s="252"/>
      <c r="H53" s="77" t="s">
        <v>146</v>
      </c>
      <c r="I53" s="38"/>
      <c r="J53" s="267"/>
    </row>
    <row r="54" spans="1:10" ht="21.75" customHeight="1">
      <c r="B54" s="251"/>
      <c r="C54" s="62" t="s">
        <v>138</v>
      </c>
      <c r="D54" s="36"/>
      <c r="E54" s="247"/>
      <c r="F54" s="33"/>
      <c r="G54" s="252"/>
      <c r="H54" s="70" t="s">
        <v>138</v>
      </c>
      <c r="I54" s="38"/>
      <c r="J54" s="267"/>
    </row>
    <row r="55" spans="1:10" ht="38.25" customHeight="1">
      <c r="B55" s="59"/>
      <c r="C55" s="260" t="s">
        <v>149</v>
      </c>
      <c r="D55" s="260"/>
      <c r="E55" s="66" t="s">
        <v>124</v>
      </c>
      <c r="F55" s="39"/>
      <c r="G55" s="78"/>
      <c r="H55" s="255" t="s">
        <v>150</v>
      </c>
      <c r="I55" s="255"/>
      <c r="J55" s="57" t="s">
        <v>124</v>
      </c>
    </row>
    <row r="56" spans="1:10" ht="21.75" customHeight="1">
      <c r="B56" s="258" t="s">
        <v>151</v>
      </c>
      <c r="C56" s="64" t="s">
        <v>128</v>
      </c>
      <c r="D56" s="40"/>
      <c r="E56" s="248"/>
      <c r="F56" s="33"/>
      <c r="G56" s="259" t="s">
        <v>151</v>
      </c>
      <c r="H56" s="72" t="s">
        <v>128</v>
      </c>
      <c r="I56" s="35"/>
      <c r="J56" s="268"/>
    </row>
    <row r="57" spans="1:10" ht="21.75" customHeight="1">
      <c r="B57" s="258"/>
      <c r="C57" s="64" t="s">
        <v>131</v>
      </c>
      <c r="D57" s="40"/>
      <c r="E57" s="248"/>
      <c r="F57" s="33"/>
      <c r="G57" s="259"/>
      <c r="H57" s="72" t="s">
        <v>131</v>
      </c>
      <c r="I57" s="35"/>
      <c r="J57" s="268"/>
    </row>
    <row r="58" spans="1:10" ht="21.75" customHeight="1">
      <c r="B58" s="258"/>
      <c r="C58" s="65" t="s">
        <v>132</v>
      </c>
      <c r="D58" s="40"/>
      <c r="E58" s="248"/>
      <c r="F58" s="33"/>
      <c r="G58" s="259"/>
      <c r="H58" s="73" t="s">
        <v>132</v>
      </c>
      <c r="I58" s="35"/>
      <c r="J58" s="268"/>
    </row>
    <row r="59" spans="1:10" ht="21.75" customHeight="1">
      <c r="B59" s="258"/>
      <c r="C59" s="65" t="s">
        <v>133</v>
      </c>
      <c r="D59" s="40"/>
      <c r="E59" s="248"/>
      <c r="F59" s="33"/>
      <c r="G59" s="259"/>
      <c r="H59" s="73" t="s">
        <v>133</v>
      </c>
      <c r="I59" s="35"/>
      <c r="J59" s="268"/>
    </row>
    <row r="60" spans="1:10" ht="21.75" customHeight="1">
      <c r="B60" s="258"/>
      <c r="C60" s="64" t="s">
        <v>134</v>
      </c>
      <c r="D60" s="40"/>
      <c r="E60" s="248"/>
      <c r="F60" s="33"/>
      <c r="G60" s="259"/>
      <c r="H60" s="72" t="s">
        <v>134</v>
      </c>
      <c r="I60" s="35"/>
      <c r="J60" s="268"/>
    </row>
    <row r="61" spans="1:10" ht="21.75" customHeight="1">
      <c r="B61" s="258"/>
      <c r="C61" s="64" t="s">
        <v>135</v>
      </c>
      <c r="D61" s="40"/>
      <c r="E61" s="248"/>
      <c r="F61" s="33"/>
      <c r="G61" s="259"/>
      <c r="H61" s="72" t="s">
        <v>135</v>
      </c>
      <c r="I61" s="35"/>
      <c r="J61" s="268"/>
    </row>
    <row r="62" spans="1:10" ht="21.75" customHeight="1">
      <c r="B62" s="258"/>
      <c r="C62" s="68" t="s">
        <v>146</v>
      </c>
      <c r="D62" s="40"/>
      <c r="E62" s="248"/>
      <c r="F62" s="33"/>
      <c r="G62" s="259"/>
      <c r="H62" s="76" t="s">
        <v>146</v>
      </c>
      <c r="I62" s="35"/>
      <c r="J62" s="268"/>
    </row>
    <row r="63" spans="1:10" ht="21.75" customHeight="1">
      <c r="B63" s="258"/>
      <c r="C63" s="64" t="s">
        <v>138</v>
      </c>
      <c r="D63" s="40"/>
      <c r="E63" s="248"/>
      <c r="F63" s="33"/>
      <c r="G63" s="259"/>
      <c r="H63" s="72" t="s">
        <v>138</v>
      </c>
      <c r="I63" s="35"/>
      <c r="J63" s="268"/>
    </row>
    <row r="64" spans="1:10" ht="21.75" customHeight="1">
      <c r="B64" s="251" t="s">
        <v>152</v>
      </c>
      <c r="C64" s="62" t="s">
        <v>128</v>
      </c>
      <c r="D64" s="41"/>
      <c r="E64" s="247"/>
      <c r="F64" s="33"/>
      <c r="G64" s="252" t="s">
        <v>152</v>
      </c>
      <c r="H64" s="70" t="s">
        <v>128</v>
      </c>
      <c r="I64" s="20"/>
      <c r="J64" s="267"/>
    </row>
    <row r="65" spans="2:10" ht="21.75" customHeight="1">
      <c r="B65" s="251"/>
      <c r="C65" s="62" t="s">
        <v>131</v>
      </c>
      <c r="D65" s="41"/>
      <c r="E65" s="247"/>
      <c r="F65" s="33"/>
      <c r="G65" s="252"/>
      <c r="H65" s="70" t="s">
        <v>131</v>
      </c>
      <c r="I65" s="20"/>
      <c r="J65" s="267"/>
    </row>
    <row r="66" spans="2:10" ht="21.75" customHeight="1">
      <c r="B66" s="251"/>
      <c r="C66" s="63" t="s">
        <v>132</v>
      </c>
      <c r="D66" s="41"/>
      <c r="E66" s="247"/>
      <c r="F66" s="33"/>
      <c r="G66" s="252"/>
      <c r="H66" s="71" t="s">
        <v>132</v>
      </c>
      <c r="I66" s="20"/>
      <c r="J66" s="267"/>
    </row>
    <row r="67" spans="2:10" ht="21.75" customHeight="1">
      <c r="B67" s="251"/>
      <c r="C67" s="63" t="s">
        <v>133</v>
      </c>
      <c r="D67" s="41"/>
      <c r="E67" s="247"/>
      <c r="F67" s="33"/>
      <c r="G67" s="252"/>
      <c r="H67" s="71" t="s">
        <v>133</v>
      </c>
      <c r="I67" s="20"/>
      <c r="J67" s="267"/>
    </row>
    <row r="68" spans="2:10" ht="21.75" customHeight="1">
      <c r="B68" s="251"/>
      <c r="C68" s="62" t="s">
        <v>134</v>
      </c>
      <c r="D68" s="41"/>
      <c r="E68" s="247"/>
      <c r="F68" s="33"/>
      <c r="G68" s="252"/>
      <c r="H68" s="70" t="s">
        <v>134</v>
      </c>
      <c r="I68" s="20"/>
      <c r="J68" s="267"/>
    </row>
    <row r="69" spans="2:10" ht="21.75" customHeight="1">
      <c r="B69" s="251"/>
      <c r="C69" s="62" t="s">
        <v>135</v>
      </c>
      <c r="D69" s="41"/>
      <c r="E69" s="247"/>
      <c r="F69" s="33"/>
      <c r="G69" s="252"/>
      <c r="H69" s="70" t="s">
        <v>135</v>
      </c>
      <c r="I69" s="20"/>
      <c r="J69" s="267"/>
    </row>
    <row r="70" spans="2:10" ht="21.75" customHeight="1">
      <c r="B70" s="251"/>
      <c r="C70" s="69" t="s">
        <v>146</v>
      </c>
      <c r="D70" s="41"/>
      <c r="E70" s="247"/>
      <c r="F70" s="33"/>
      <c r="G70" s="252"/>
      <c r="H70" s="77" t="s">
        <v>146</v>
      </c>
      <c r="I70" s="20"/>
      <c r="J70" s="267"/>
    </row>
    <row r="71" spans="2:10" ht="21.75" customHeight="1">
      <c r="B71" s="251"/>
      <c r="C71" s="62" t="s">
        <v>138</v>
      </c>
      <c r="D71" s="41"/>
      <c r="E71" s="247"/>
      <c r="F71" s="33"/>
      <c r="G71" s="252"/>
      <c r="H71" s="70" t="s">
        <v>138</v>
      </c>
      <c r="I71" s="20"/>
      <c r="J71" s="267"/>
    </row>
    <row r="72" spans="2:10" ht="32.25" customHeight="1">
      <c r="B72" s="60"/>
      <c r="C72" s="269" t="s">
        <v>153</v>
      </c>
      <c r="D72" s="260"/>
      <c r="E72" s="67" t="s">
        <v>124</v>
      </c>
      <c r="F72" s="42"/>
      <c r="G72" s="259" t="s">
        <v>154</v>
      </c>
      <c r="H72" s="72" t="s">
        <v>128</v>
      </c>
      <c r="I72" s="35"/>
      <c r="J72" s="268"/>
    </row>
    <row r="73" spans="2:10" ht="21.75" customHeight="1">
      <c r="B73" s="258" t="s">
        <v>151</v>
      </c>
      <c r="C73" s="64" t="s">
        <v>128</v>
      </c>
      <c r="D73" s="40"/>
      <c r="E73" s="248"/>
      <c r="F73" s="42"/>
      <c r="G73" s="259"/>
      <c r="H73" s="72" t="s">
        <v>131</v>
      </c>
      <c r="I73" s="35"/>
      <c r="J73" s="268"/>
    </row>
    <row r="74" spans="2:10" ht="21.75" customHeight="1">
      <c r="B74" s="258"/>
      <c r="C74" s="64" t="s">
        <v>131</v>
      </c>
      <c r="D74" s="40"/>
      <c r="E74" s="248"/>
      <c r="F74" s="42"/>
      <c r="G74" s="259"/>
      <c r="H74" s="73" t="s">
        <v>132</v>
      </c>
      <c r="I74" s="35"/>
      <c r="J74" s="268"/>
    </row>
    <row r="75" spans="2:10" ht="21.75" customHeight="1">
      <c r="B75" s="258"/>
      <c r="C75" s="65" t="s">
        <v>132</v>
      </c>
      <c r="D75" s="40"/>
      <c r="E75" s="248"/>
      <c r="F75" s="42"/>
      <c r="G75" s="259"/>
      <c r="H75" s="73" t="s">
        <v>133</v>
      </c>
      <c r="I75" s="35"/>
      <c r="J75" s="268"/>
    </row>
    <row r="76" spans="2:10" ht="21.75" customHeight="1">
      <c r="B76" s="258"/>
      <c r="C76" s="65" t="s">
        <v>133</v>
      </c>
      <c r="D76" s="40"/>
      <c r="E76" s="248"/>
      <c r="F76" s="42"/>
      <c r="G76" s="259"/>
      <c r="H76" s="72" t="s">
        <v>134</v>
      </c>
      <c r="I76" s="35"/>
      <c r="J76" s="268"/>
    </row>
    <row r="77" spans="2:10" ht="21.75" customHeight="1">
      <c r="B77" s="258"/>
      <c r="C77" s="64" t="s">
        <v>134</v>
      </c>
      <c r="D77" s="40"/>
      <c r="E77" s="248"/>
      <c r="F77" s="42"/>
      <c r="G77" s="259"/>
      <c r="H77" s="72" t="s">
        <v>135</v>
      </c>
      <c r="I77" s="35"/>
      <c r="J77" s="268"/>
    </row>
    <row r="78" spans="2:10" ht="21.75" customHeight="1">
      <c r="B78" s="258"/>
      <c r="C78" s="64" t="s">
        <v>135</v>
      </c>
      <c r="D78" s="40"/>
      <c r="E78" s="248"/>
      <c r="F78" s="42"/>
      <c r="G78" s="259"/>
      <c r="H78" s="76" t="s">
        <v>146</v>
      </c>
      <c r="I78" s="35"/>
      <c r="J78" s="268"/>
    </row>
    <row r="79" spans="2:10" ht="21.75" customHeight="1">
      <c r="B79" s="258"/>
      <c r="C79" s="68" t="s">
        <v>146</v>
      </c>
      <c r="D79" s="40"/>
      <c r="E79" s="248"/>
      <c r="F79" s="42"/>
      <c r="G79" s="259"/>
      <c r="H79" s="72" t="s">
        <v>138</v>
      </c>
      <c r="I79" s="35"/>
      <c r="J79" s="268"/>
    </row>
    <row r="80" spans="2:10" ht="21.75" customHeight="1">
      <c r="B80" s="258"/>
      <c r="C80" s="64" t="s">
        <v>138</v>
      </c>
      <c r="D80" s="40"/>
      <c r="E80" s="248"/>
      <c r="F80" s="42"/>
      <c r="G80" s="252" t="s">
        <v>155</v>
      </c>
      <c r="H80" s="70" t="s">
        <v>128</v>
      </c>
      <c r="I80" s="20"/>
      <c r="J80" s="267"/>
    </row>
    <row r="81" spans="1:10" ht="21.75" customHeight="1">
      <c r="B81" s="251" t="s">
        <v>152</v>
      </c>
      <c r="C81" s="62" t="s">
        <v>128</v>
      </c>
      <c r="D81" s="41"/>
      <c r="E81" s="247"/>
      <c r="F81" s="42"/>
      <c r="G81" s="270"/>
      <c r="H81" s="70" t="s">
        <v>131</v>
      </c>
      <c r="I81" s="20"/>
      <c r="J81" s="267"/>
    </row>
    <row r="82" spans="1:10" ht="21.75" customHeight="1">
      <c r="B82" s="251"/>
      <c r="C82" s="62" t="s">
        <v>131</v>
      </c>
      <c r="D82" s="41"/>
      <c r="E82" s="247"/>
      <c r="F82" s="42"/>
      <c r="G82" s="270"/>
      <c r="H82" s="71" t="s">
        <v>132</v>
      </c>
      <c r="I82" s="20"/>
      <c r="J82" s="267"/>
    </row>
    <row r="83" spans="1:10" ht="21.75" customHeight="1">
      <c r="B83" s="251"/>
      <c r="C83" s="63" t="s">
        <v>132</v>
      </c>
      <c r="D83" s="41"/>
      <c r="E83" s="247"/>
      <c r="F83" s="42"/>
      <c r="G83" s="270"/>
      <c r="H83" s="71" t="s">
        <v>133</v>
      </c>
      <c r="I83" s="20"/>
      <c r="J83" s="267"/>
    </row>
    <row r="84" spans="1:10" ht="21.75" customHeight="1">
      <c r="B84" s="251"/>
      <c r="C84" s="63" t="s">
        <v>133</v>
      </c>
      <c r="D84" s="41"/>
      <c r="E84" s="247"/>
      <c r="F84" s="42"/>
      <c r="G84" s="270"/>
      <c r="H84" s="70" t="s">
        <v>134</v>
      </c>
      <c r="I84" s="20"/>
      <c r="J84" s="267"/>
    </row>
    <row r="85" spans="1:10" ht="21.75" customHeight="1">
      <c r="B85" s="251"/>
      <c r="C85" s="62" t="s">
        <v>134</v>
      </c>
      <c r="D85" s="41"/>
      <c r="E85" s="247"/>
      <c r="F85" s="42"/>
      <c r="G85" s="270"/>
      <c r="H85" s="70" t="s">
        <v>135</v>
      </c>
      <c r="I85" s="20"/>
      <c r="J85" s="267"/>
    </row>
    <row r="86" spans="1:10" ht="21.75" customHeight="1">
      <c r="B86" s="251"/>
      <c r="C86" s="62" t="s">
        <v>135</v>
      </c>
      <c r="D86" s="41"/>
      <c r="E86" s="247"/>
      <c r="F86" s="42"/>
      <c r="G86" s="270"/>
      <c r="H86" s="77" t="s">
        <v>146</v>
      </c>
      <c r="I86" s="20"/>
      <c r="J86" s="267"/>
    </row>
    <row r="87" spans="1:10" ht="21.75" customHeight="1">
      <c r="B87" s="251"/>
      <c r="C87" s="69" t="s">
        <v>146</v>
      </c>
      <c r="D87" s="41"/>
      <c r="E87" s="247"/>
      <c r="F87" s="42"/>
      <c r="G87" s="270"/>
      <c r="H87" s="70" t="s">
        <v>138</v>
      </c>
      <c r="I87" s="20"/>
      <c r="J87" s="267"/>
    </row>
    <row r="88" spans="1:10" ht="21.75" customHeight="1">
      <c r="B88" s="251"/>
      <c r="C88" s="232" t="s">
        <v>138</v>
      </c>
      <c r="D88" s="41"/>
      <c r="E88" s="247"/>
      <c r="F88" s="42"/>
      <c r="G88" s="270"/>
      <c r="H88" s="79"/>
      <c r="I88" s="43"/>
      <c r="J88" s="267"/>
    </row>
    <row r="89" spans="1:10" ht="54.75" customHeight="1">
      <c r="A89" s="14"/>
      <c r="B89" s="14"/>
      <c r="C89" s="14"/>
      <c r="D89" s="80"/>
      <c r="E89" s="80"/>
      <c r="F89" s="81"/>
      <c r="G89" s="14"/>
      <c r="H89" s="14"/>
      <c r="I89" s="14"/>
      <c r="J89" s="14"/>
    </row>
    <row r="90" spans="1:10" ht="39.75" customHeight="1">
      <c r="A90" s="14"/>
      <c r="B90" s="239" t="s">
        <v>156</v>
      </c>
      <c r="C90" s="239"/>
      <c r="D90" s="239"/>
      <c r="E90" s="239"/>
      <c r="F90" s="239"/>
      <c r="G90" s="239"/>
      <c r="H90" s="239"/>
      <c r="I90" s="239"/>
      <c r="J90" s="239"/>
    </row>
    <row r="91" spans="1:10">
      <c r="A91" s="14"/>
      <c r="B91" s="14"/>
      <c r="C91" s="14"/>
      <c r="D91" s="14"/>
      <c r="E91" s="14"/>
      <c r="F91" s="14"/>
      <c r="G91" s="14"/>
      <c r="H91" s="14"/>
      <c r="I91" s="14"/>
      <c r="J91" s="14"/>
    </row>
    <row r="92" spans="1:10">
      <c r="A92" s="14"/>
      <c r="B92" s="14"/>
      <c r="C92" s="14"/>
      <c r="D92" s="14"/>
      <c r="E92" s="14"/>
      <c r="F92" s="14"/>
      <c r="G92" s="14"/>
      <c r="H92" s="14"/>
      <c r="I92" s="14"/>
      <c r="J92" s="14"/>
    </row>
    <row r="93" spans="1:10" ht="60.75" customHeight="1">
      <c r="A93" s="14"/>
      <c r="B93" s="244" t="s">
        <v>157</v>
      </c>
      <c r="C93" s="245"/>
      <c r="D93" s="236" t="s">
        <v>158</v>
      </c>
      <c r="E93" s="237"/>
      <c r="F93" s="82"/>
      <c r="G93" s="246" t="s">
        <v>157</v>
      </c>
      <c r="H93" s="245"/>
      <c r="I93" s="236" t="s">
        <v>158</v>
      </c>
      <c r="J93" s="237"/>
    </row>
    <row r="94" spans="1:10" ht="105" customHeight="1">
      <c r="A94" s="14"/>
      <c r="B94" s="241" t="s">
        <v>159</v>
      </c>
      <c r="C94" s="241"/>
      <c r="D94" s="235" t="s">
        <v>160</v>
      </c>
      <c r="E94" s="235"/>
      <c r="F94" s="83"/>
      <c r="G94" s="240" t="s">
        <v>161</v>
      </c>
      <c r="H94" s="240"/>
      <c r="I94" s="235" t="s">
        <v>162</v>
      </c>
      <c r="J94" s="235"/>
    </row>
    <row r="95" spans="1:10" ht="105" customHeight="1">
      <c r="A95" s="14"/>
      <c r="B95" s="242" t="s">
        <v>163</v>
      </c>
      <c r="C95" s="242"/>
      <c r="D95" s="235" t="s">
        <v>164</v>
      </c>
      <c r="E95" s="235"/>
      <c r="F95" s="83"/>
      <c r="G95" s="240" t="s">
        <v>165</v>
      </c>
      <c r="H95" s="240"/>
      <c r="I95" s="235" t="s">
        <v>166</v>
      </c>
      <c r="J95" s="235"/>
    </row>
    <row r="96" spans="1:10" ht="140.25" customHeight="1">
      <c r="A96" s="14"/>
      <c r="B96" s="243" t="s">
        <v>167</v>
      </c>
      <c r="C96" s="243"/>
      <c r="D96" s="238" t="s">
        <v>168</v>
      </c>
      <c r="E96" s="238"/>
      <c r="F96" s="84"/>
      <c r="G96" s="240" t="s">
        <v>169</v>
      </c>
      <c r="H96" s="240"/>
      <c r="I96" s="235" t="s">
        <v>170</v>
      </c>
      <c r="J96" s="235"/>
    </row>
    <row r="97" spans="1:10" ht="134.25" customHeight="1">
      <c r="A97" s="14"/>
      <c r="B97" s="85"/>
      <c r="C97" s="86"/>
      <c r="D97" s="83"/>
      <c r="E97" s="83"/>
      <c r="F97" s="83"/>
      <c r="G97" s="14"/>
      <c r="H97" s="14"/>
      <c r="I97" s="14"/>
      <c r="J97" s="14"/>
    </row>
    <row r="98" spans="1:10" ht="81.75" customHeight="1">
      <c r="B98" s="46"/>
      <c r="C98" s="47"/>
      <c r="D98" s="45"/>
      <c r="E98" s="45"/>
      <c r="F98" s="45"/>
    </row>
    <row r="99" spans="1:10" ht="42" customHeight="1">
      <c r="B99" s="46"/>
      <c r="C99" s="47"/>
      <c r="D99" s="45"/>
      <c r="E99" s="45"/>
      <c r="F99" s="45"/>
    </row>
    <row r="100" spans="1:10" ht="155.25" customHeight="1">
      <c r="B100" s="46"/>
      <c r="C100" s="47"/>
      <c r="D100" s="44"/>
      <c r="E100" s="44"/>
      <c r="F100" s="44"/>
    </row>
  </sheetData>
  <sheetProtection sheet="1" objects="1" scenarios="1" selectLockedCells="1"/>
  <protectedRanges>
    <protectedRange sqref="F17 B17:E89 G17:J89 F19:F89 B95 D96 D98:D99" name="Range1"/>
  </protectedRanges>
  <customSheetViews>
    <customSheetView guid="{630C960C-D786-4F7F-8637-35350DC67A49}" scale="80" showGridLines="0" topLeftCell="D89">
      <selection sqref="A1:K97"/>
      <pageMargins left="0" right="0" top="0" bottom="0" header="0" footer="0"/>
    </customSheetView>
    <customSheetView guid="{D5AC2887-0402-426D-ABFC-F01E7C76B90B}" scale="80" showGridLines="0" topLeftCell="A90">
      <selection activeCell="I46" sqref="I46"/>
      <pageMargins left="0" right="0" top="0" bottom="0" header="0" footer="0"/>
    </customSheetView>
    <customSheetView guid="{EABE1A7B-7F84-494C-B09A-FFDD8AB0178F}" scale="80" showGridLines="0" topLeftCell="A90">
      <selection activeCell="I46" sqref="I46"/>
      <pageMargins left="0" right="0" top="0" bottom="0" header="0" footer="0"/>
    </customSheetView>
    <customSheetView guid="{0DC19585-56A2-4E86-851F-7A2C97C4B577}" scale="80" showGridLines="0" topLeftCell="A90">
      <selection activeCell="I46" sqref="I46"/>
      <pageMargins left="0" right="0" top="0" bottom="0" header="0" footer="0"/>
    </customSheetView>
    <customSheetView guid="{5383CE9F-45B3-4215-AD53-48AF892AB59E}" scale="80" showGridLines="0" topLeftCell="A90">
      <selection activeCell="I46" sqref="I46"/>
      <pageMargins left="0" right="0" top="0" bottom="0" header="0" footer="0"/>
    </customSheetView>
  </customSheetViews>
  <mergeCells count="62">
    <mergeCell ref="J47:J54"/>
    <mergeCell ref="G39:G46"/>
    <mergeCell ref="C55:D55"/>
    <mergeCell ref="H55:I55"/>
    <mergeCell ref="G72:G79"/>
    <mergeCell ref="J72:J79"/>
    <mergeCell ref="J80:J88"/>
    <mergeCell ref="J56:J63"/>
    <mergeCell ref="B64:B71"/>
    <mergeCell ref="G64:G71"/>
    <mergeCell ref="J64:J71"/>
    <mergeCell ref="E56:E63"/>
    <mergeCell ref="E64:E71"/>
    <mergeCell ref="B56:B63"/>
    <mergeCell ref="G56:G63"/>
    <mergeCell ref="C72:D72"/>
    <mergeCell ref="B73:B80"/>
    <mergeCell ref="G80:G88"/>
    <mergeCell ref="B81:B88"/>
    <mergeCell ref="E73:E80"/>
    <mergeCell ref="E81:E88"/>
    <mergeCell ref="B2:J2"/>
    <mergeCell ref="H38:I38"/>
    <mergeCell ref="B39:B46"/>
    <mergeCell ref="B47:B54"/>
    <mergeCell ref="G47:G54"/>
    <mergeCell ref="B24:B30"/>
    <mergeCell ref="G24:G29"/>
    <mergeCell ref="G30:G37"/>
    <mergeCell ref="B31:B37"/>
    <mergeCell ref="C38:D38"/>
    <mergeCell ref="J39:J46"/>
    <mergeCell ref="B15:E15"/>
    <mergeCell ref="G15:J15"/>
    <mergeCell ref="B4:J4"/>
    <mergeCell ref="E18:E23"/>
    <mergeCell ref="E24:E30"/>
    <mergeCell ref="H16:J16"/>
    <mergeCell ref="B18:B23"/>
    <mergeCell ref="G18:G23"/>
    <mergeCell ref="C17:D17"/>
    <mergeCell ref="H17:I17"/>
    <mergeCell ref="B96:C96"/>
    <mergeCell ref="B93:C93"/>
    <mergeCell ref="G93:H93"/>
    <mergeCell ref="G96:H96"/>
    <mergeCell ref="E31:E37"/>
    <mergeCell ref="E39:E46"/>
    <mergeCell ref="E47:E54"/>
    <mergeCell ref="B90:J90"/>
    <mergeCell ref="I93:J93"/>
    <mergeCell ref="I94:J94"/>
    <mergeCell ref="G94:H94"/>
    <mergeCell ref="G95:H95"/>
    <mergeCell ref="I95:J95"/>
    <mergeCell ref="B94:C94"/>
    <mergeCell ref="B95:C95"/>
    <mergeCell ref="I96:J96"/>
    <mergeCell ref="D93:E93"/>
    <mergeCell ref="D94:E94"/>
    <mergeCell ref="D95:E95"/>
    <mergeCell ref="D96:E96"/>
  </mergeCells>
  <phoneticPr fontId="41" type="noConversion"/>
  <hyperlinks>
    <hyperlink ref="B95" r:id="rId1" xr:uid="{7822C85C-8356-4862-9ED4-6EDBE978AF17}"/>
    <hyperlink ref="G96:H96" r:id="rId2" display="Rental Programs | National Low Income Housing Coalition" xr:uid="{6A61BCBD-7753-4C6A-8757-9F6533C121F8}"/>
    <hyperlink ref="G94:H94" r:id="rId3" display="7 Elements of Building Cross-Sector Partnerships Overview - National Center for Housing + Health" xr:uid="{405FC302-B37B-4C87-B78D-0D039C46EAB2}"/>
    <hyperlink ref="G95:H95" r:id="rId4" display="Health and Housing: A Guide to Key Outcomes and Data Tracking | Corporation for Supportive Housing" xr:uid="{4FB45E95-1E03-4581-8F37-7ABBA1A358AC}"/>
    <hyperlink ref="B96:C96" r:id="rId5" display="Frequently Used Systems Engagement (FUSE)" xr:uid="{25B87ADF-2064-4AD9-A25B-74576C6E875A}"/>
    <hyperlink ref="B94:C94" r:id="rId6" display="Protocol for Responding to &amp; Assessing Patients’ Assets, Risks &amp; Experiences (PRAPARE)" xr:uid="{23767865-B53A-4920-9EF2-09365B7C5E4E}"/>
  </hyperlinks>
  <pageMargins left="0.7" right="0.7" top="0.75" bottom="0.75" header="0.3" footer="0.3"/>
  <pageSetup orientation="portrait" horizontalDpi="1200" verticalDpi="1200" r:id="rId7"/>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d027061-e320-4c0b-9818-f6e805c688a1">
      <UserInfo>
        <DisplayName>kevin.irwin@csh.org</DisplayName>
        <AccountId>180</AccountId>
        <AccountType/>
      </UserInfo>
      <UserInfo>
        <DisplayName>liza.duchesneau@csh.org</DisplayName>
        <AccountId>197</AccountId>
        <AccountType/>
      </UserInfo>
      <UserInfo>
        <DisplayName>Garrett Lloyd</DisplayName>
        <AccountId>4073</AccountId>
        <AccountType/>
      </UserInfo>
      <UserInfo>
        <DisplayName>Jamie Blackburn</DisplayName>
        <AccountId>140</AccountId>
        <AccountType/>
      </UserInfo>
      <UserInfo>
        <DisplayName>Brian McShane (he/his)</DisplayName>
        <AccountId>134</AccountId>
        <AccountType/>
      </UserInfo>
      <UserInfo>
        <DisplayName>Marcella Maguire</DisplayName>
        <AccountId>59</AccountId>
        <AccountType/>
      </UserInfo>
      <UserInfo>
        <DisplayName>Eva Lerner</DisplayName>
        <AccountId>1699</AccountId>
        <AccountType/>
      </UserInfo>
      <UserInfo>
        <DisplayName>Kanani Medeiros (he/his)</DisplayName>
        <AccountId>1790</AccountId>
        <AccountType/>
      </UserInfo>
    </SharedWithUsers>
    <_ip_UnifiedCompliancePolicyUIAction xmlns="http://schemas.microsoft.com/sharepoint/v3" xsi:nil="true"/>
    <_ip_UnifiedCompliancePolicyProperties xmlns="http://schemas.microsoft.com/sharepoint/v3" xsi:nil="true"/>
    <lcf76f155ced4ddcb4097134ff3c332f xmlns="1b11812e-a34e-4eab-a412-024f7bdfa944">
      <Terms xmlns="http://schemas.microsoft.com/office/infopath/2007/PartnerControls"/>
    </lcf76f155ced4ddcb4097134ff3c332f>
    <TaxCatchAll xmlns="ed027061-e320-4c0b-9818-f6e805c688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29D4B48A05AE469AC2866F0681376B" ma:contentTypeVersion="20" ma:contentTypeDescription="Create a new document." ma:contentTypeScope="" ma:versionID="bcc9788114ce9f0560c92be48a4be05f">
  <xsd:schema xmlns:xsd="http://www.w3.org/2001/XMLSchema" xmlns:xs="http://www.w3.org/2001/XMLSchema" xmlns:p="http://schemas.microsoft.com/office/2006/metadata/properties" xmlns:ns1="http://schemas.microsoft.com/sharepoint/v3" xmlns:ns2="1b11812e-a34e-4eab-a412-024f7bdfa944" xmlns:ns3="ed027061-e320-4c0b-9818-f6e805c688a1" targetNamespace="http://schemas.microsoft.com/office/2006/metadata/properties" ma:root="true" ma:fieldsID="e6dae98976fac293672d23236e53b78b" ns1:_="" ns2:_="" ns3:_="">
    <xsd:import namespace="http://schemas.microsoft.com/sharepoint/v3"/>
    <xsd:import namespace="1b11812e-a34e-4eab-a412-024f7bdfa944"/>
    <xsd:import namespace="ed027061-e320-4c0b-9818-f6e805c688a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11812e-a34e-4eab-a412-024f7bdfa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47ce960-2eed-402e-805c-21ba1457341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027061-e320-4c0b-9818-f6e805c688a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a6100cc-41e1-4158-b12a-38a020ebb534}" ma:internalName="TaxCatchAll" ma:showField="CatchAllData" ma:web="ed027061-e320-4c0b-9818-f6e805c688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A51EEA-D91B-4AB6-8B8C-0C708955BFD7}"/>
</file>

<file path=customXml/itemProps2.xml><?xml version="1.0" encoding="utf-8"?>
<ds:datastoreItem xmlns:ds="http://schemas.openxmlformats.org/officeDocument/2006/customXml" ds:itemID="{7A863905-7F51-476A-AE03-C3DE1BEBF00B}"/>
</file>

<file path=customXml/itemProps3.xml><?xml version="1.0" encoding="utf-8"?>
<ds:datastoreItem xmlns:ds="http://schemas.openxmlformats.org/officeDocument/2006/customXml" ds:itemID="{678C3D09-F296-4E13-A0A8-FA2E45262280}"/>
</file>

<file path=docProps/app.xml><?xml version="1.0" encoding="utf-8"?>
<Properties xmlns="http://schemas.openxmlformats.org/officeDocument/2006/extended-properties" xmlns:vt="http://schemas.openxmlformats.org/officeDocument/2006/docPropsVTypes">
  <Application>Microsoft Excel Online</Application>
  <Manager/>
  <Company>CSH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 Domenech</dc:creator>
  <cp:keywords/>
  <dc:description/>
  <cp:lastModifiedBy/>
  <cp:revision/>
  <dcterms:created xsi:type="dcterms:W3CDTF">2018-11-13T14:29:46Z</dcterms:created>
  <dcterms:modified xsi:type="dcterms:W3CDTF">2026-07-30T21:20:31Z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0x0101004F29D4B48A05AE469AC2866F0681376B</vt:lpwstr>
  </property>
  <property fmtid="{D5CDD505-2E9C-101B-9397-08002B2CF9AE}" pid="3" name="MediaServiceImageTags">
    <vt:lpwstr/>
  </property>
</Properties>
</file>