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n.costello\Desktop\"/>
    </mc:Choice>
  </mc:AlternateContent>
  <workbookProtection workbookAlgorithmName="SHA-512" workbookHashValue="Fx8bd0fA3oP3GEfTND26fGQ8Y+EndZl1xlV6Qz/g9YCqTvmAEOClNN3c3d9wyoMEtexwRwR7Cf2PrLd+wDklrg==" workbookSaltValue="sp4uJkFi5p0/jajIvDUGpA==" workbookSpinCount="100000" lockStructure="1"/>
  <bookViews>
    <workbookView xWindow="0" yWindow="0" windowWidth="28800" windowHeight="12300"/>
  </bookViews>
  <sheets>
    <sheet name="INSTRUCTIONS" sheetId="3" r:id="rId1"/>
    <sheet name="Budget and Expenses" sheetId="1" r:id="rId2"/>
    <sheet name="Employee Hours and Effort"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2" l="1"/>
  <c r="W62" i="2"/>
  <c r="U62" i="2"/>
  <c r="S62" i="2"/>
  <c r="Q62" i="2"/>
  <c r="O62" i="2"/>
  <c r="M62" i="2"/>
  <c r="K62" i="2"/>
  <c r="I62" i="2"/>
  <c r="G62" i="2"/>
  <c r="E62" i="2"/>
  <c r="C62" i="2"/>
  <c r="Y50" i="2"/>
  <c r="W50" i="2"/>
  <c r="U50" i="2"/>
  <c r="S50" i="2"/>
  <c r="Q50" i="2"/>
  <c r="O50" i="2"/>
  <c r="M50" i="2"/>
  <c r="K50" i="2"/>
  <c r="I50" i="2"/>
  <c r="G50" i="2"/>
  <c r="E50" i="2"/>
  <c r="C50" i="2"/>
  <c r="Y38" i="2"/>
  <c r="W38" i="2"/>
  <c r="U38" i="2"/>
  <c r="S38" i="2"/>
  <c r="Q38" i="2"/>
  <c r="O38" i="2"/>
  <c r="M38" i="2"/>
  <c r="K38" i="2"/>
  <c r="I38" i="2"/>
  <c r="G38" i="2"/>
  <c r="E38" i="2"/>
  <c r="C38" i="2"/>
  <c r="Y26" i="2"/>
  <c r="W26" i="2"/>
  <c r="U26" i="2"/>
  <c r="S26" i="2"/>
  <c r="Q26" i="2"/>
  <c r="O26" i="2"/>
  <c r="M26" i="2"/>
  <c r="K26" i="2"/>
  <c r="I26" i="2"/>
  <c r="G26" i="2"/>
  <c r="E26" i="2"/>
  <c r="C26" i="2"/>
  <c r="Y14" i="2"/>
  <c r="W14" i="2"/>
  <c r="U14" i="2"/>
  <c r="S14" i="2"/>
  <c r="Q14" i="2"/>
  <c r="O14" i="2"/>
  <c r="M14" i="2"/>
  <c r="K14" i="2"/>
  <c r="I14" i="2"/>
  <c r="G14" i="2"/>
  <c r="E14" i="2"/>
  <c r="C14" i="2"/>
  <c r="Y59" i="2"/>
  <c r="Y60" i="2"/>
  <c r="Y47" i="2"/>
  <c r="Y48" i="2"/>
  <c r="Y35" i="2"/>
  <c r="Y36" i="2"/>
  <c r="Y23" i="2"/>
  <c r="Y24" i="2"/>
  <c r="Y11" i="2"/>
  <c r="Y12" i="2"/>
  <c r="W11" i="2"/>
  <c r="W12" i="2"/>
  <c r="U11" i="2"/>
  <c r="U12" i="2"/>
  <c r="U23" i="2"/>
  <c r="U24" i="2"/>
  <c r="W23" i="2"/>
  <c r="W24" i="2"/>
  <c r="W35" i="2"/>
  <c r="W36" i="2"/>
  <c r="U35" i="2"/>
  <c r="U36" i="2"/>
  <c r="U47" i="2"/>
  <c r="U48" i="2"/>
  <c r="W47" i="2"/>
  <c r="W48" i="2"/>
  <c r="W59" i="2"/>
  <c r="W60" i="2"/>
  <c r="U59" i="2"/>
  <c r="U60" i="2"/>
  <c r="S59" i="2"/>
  <c r="S60" i="2"/>
  <c r="S47" i="2"/>
  <c r="S48" i="2"/>
  <c r="S35" i="2"/>
  <c r="S36" i="2"/>
  <c r="S23" i="2"/>
  <c r="S24" i="2"/>
  <c r="S11" i="2"/>
  <c r="S12" i="2"/>
  <c r="Q11" i="2"/>
  <c r="Q12" i="2"/>
  <c r="Q23" i="2"/>
  <c r="Q24" i="2"/>
  <c r="Q35" i="2"/>
  <c r="Q36" i="2"/>
  <c r="Q47" i="2"/>
  <c r="Q48" i="2"/>
  <c r="Q59" i="2"/>
  <c r="Q60" i="2"/>
  <c r="O59" i="2"/>
  <c r="O60" i="2"/>
  <c r="O47" i="2"/>
  <c r="O48" i="2"/>
  <c r="O35" i="2"/>
  <c r="O36" i="2"/>
  <c r="O23" i="2"/>
  <c r="O24" i="2"/>
  <c r="O11" i="2"/>
  <c r="O12" i="2"/>
  <c r="M11" i="2"/>
  <c r="M12" i="2"/>
  <c r="M23" i="2"/>
  <c r="M24" i="2"/>
  <c r="M35" i="2"/>
  <c r="M36" i="2"/>
  <c r="M47" i="2"/>
  <c r="M48" i="2"/>
  <c r="M59" i="2"/>
  <c r="M60" i="2"/>
  <c r="K59" i="2"/>
  <c r="K60" i="2"/>
  <c r="K47" i="2"/>
  <c r="K48" i="2"/>
  <c r="K35" i="2"/>
  <c r="K36" i="2"/>
  <c r="K23" i="2"/>
  <c r="K24" i="2"/>
  <c r="K11" i="2"/>
  <c r="K12" i="2"/>
  <c r="I11" i="2"/>
  <c r="I12" i="2"/>
  <c r="I23" i="2"/>
  <c r="I24" i="2"/>
  <c r="I35" i="2"/>
  <c r="I36" i="2"/>
  <c r="I47" i="2"/>
  <c r="I48" i="2"/>
  <c r="I59" i="2"/>
  <c r="I60" i="2"/>
  <c r="G59" i="2"/>
  <c r="G60" i="2"/>
  <c r="G47" i="2"/>
  <c r="G48" i="2"/>
  <c r="G35" i="2"/>
  <c r="G36" i="2"/>
  <c r="G23" i="2"/>
  <c r="G24" i="2"/>
  <c r="G11" i="2"/>
  <c r="G12" i="2"/>
  <c r="E59" i="2"/>
  <c r="E60" i="2"/>
  <c r="E47" i="2"/>
  <c r="E48" i="2"/>
  <c r="E35" i="2"/>
  <c r="E36" i="2"/>
  <c r="E23" i="2"/>
  <c r="E24" i="2"/>
  <c r="E11" i="2"/>
  <c r="E12" i="2"/>
  <c r="C47" i="2"/>
  <c r="C48" i="2"/>
  <c r="C59" i="2"/>
  <c r="C60" i="2"/>
  <c r="B59" i="2"/>
  <c r="B60" i="2"/>
  <c r="B47" i="2"/>
  <c r="B48" i="2"/>
  <c r="C23" i="2"/>
  <c r="C24" i="2"/>
  <c r="C11" i="2"/>
  <c r="C12" i="2"/>
  <c r="C35" i="2"/>
  <c r="C36" i="2"/>
  <c r="B35" i="2"/>
  <c r="B36" i="2"/>
  <c r="B23" i="2"/>
  <c r="B24" i="2"/>
  <c r="B11" i="2"/>
  <c r="B12" i="2"/>
  <c r="AD137" i="1"/>
  <c r="AB137" i="1"/>
  <c r="Z137" i="1"/>
  <c r="X137" i="1"/>
  <c r="V137" i="1"/>
  <c r="T137" i="1"/>
  <c r="R137" i="1"/>
  <c r="P137" i="1"/>
  <c r="N137" i="1"/>
  <c r="L137" i="1"/>
  <c r="J137" i="1"/>
  <c r="H137" i="1"/>
  <c r="F136" i="1"/>
  <c r="G136" i="1" s="1"/>
  <c r="F135" i="1"/>
  <c r="G135" i="1" s="1"/>
  <c r="F134" i="1"/>
  <c r="G134" i="1" s="1"/>
  <c r="F133" i="1"/>
  <c r="G133" i="1" s="1"/>
  <c r="F132" i="1"/>
  <c r="G132" i="1" s="1"/>
  <c r="F131" i="1"/>
  <c r="G131" i="1" s="1"/>
  <c r="F130" i="1"/>
  <c r="G130" i="1" s="1"/>
  <c r="F129" i="1"/>
  <c r="G129" i="1" s="1"/>
  <c r="F128" i="1"/>
  <c r="G128" i="1" s="1"/>
  <c r="F127" i="1"/>
  <c r="G127" i="1" s="1"/>
  <c r="F126" i="1"/>
  <c r="AD125" i="1"/>
  <c r="AB125" i="1"/>
  <c r="Z125" i="1"/>
  <c r="X125" i="1"/>
  <c r="V125" i="1"/>
  <c r="T125" i="1"/>
  <c r="R125" i="1"/>
  <c r="P125" i="1"/>
  <c r="N125" i="1"/>
  <c r="L125" i="1"/>
  <c r="J125" i="1"/>
  <c r="H125" i="1"/>
  <c r="AE123" i="1"/>
  <c r="AC123" i="1"/>
  <c r="AA123" i="1"/>
  <c r="Y123" i="1"/>
  <c r="W123" i="1"/>
  <c r="U123" i="1"/>
  <c r="S123" i="1"/>
  <c r="Q123" i="1"/>
  <c r="O123" i="1"/>
  <c r="M123" i="1"/>
  <c r="K123" i="1"/>
  <c r="I123" i="1"/>
  <c r="F123" i="1" s="1"/>
  <c r="G123" i="1" s="1"/>
  <c r="AE122" i="1"/>
  <c r="AC122" i="1"/>
  <c r="AA122" i="1"/>
  <c r="Y122" i="1"/>
  <c r="W122" i="1"/>
  <c r="U122" i="1"/>
  <c r="S122" i="1"/>
  <c r="Q122" i="1"/>
  <c r="O122" i="1"/>
  <c r="M122" i="1"/>
  <c r="K122" i="1"/>
  <c r="F122" i="1" s="1"/>
  <c r="G122" i="1" s="1"/>
  <c r="I122" i="1"/>
  <c r="AE121" i="1"/>
  <c r="AC121" i="1"/>
  <c r="AA121" i="1"/>
  <c r="Y121" i="1"/>
  <c r="W121" i="1"/>
  <c r="U121" i="1"/>
  <c r="S121" i="1"/>
  <c r="Q121" i="1"/>
  <c r="O121" i="1"/>
  <c r="M121" i="1"/>
  <c r="K121" i="1"/>
  <c r="I121" i="1"/>
  <c r="F121" i="1" s="1"/>
  <c r="G121" i="1" s="1"/>
  <c r="AE120" i="1"/>
  <c r="AC120" i="1"/>
  <c r="AA120" i="1"/>
  <c r="Y120" i="1"/>
  <c r="W120" i="1"/>
  <c r="U120" i="1"/>
  <c r="S120" i="1"/>
  <c r="Q120" i="1"/>
  <c r="O120" i="1"/>
  <c r="M120" i="1"/>
  <c r="K120" i="1"/>
  <c r="F120" i="1" s="1"/>
  <c r="G120" i="1" s="1"/>
  <c r="I120" i="1"/>
  <c r="AE119" i="1"/>
  <c r="AC119" i="1"/>
  <c r="AA119" i="1"/>
  <c r="Y119" i="1"/>
  <c r="W119" i="1"/>
  <c r="U119" i="1"/>
  <c r="S119" i="1"/>
  <c r="Q119" i="1"/>
  <c r="O119" i="1"/>
  <c r="M119" i="1"/>
  <c r="K119" i="1"/>
  <c r="I119" i="1"/>
  <c r="AE118" i="1"/>
  <c r="AC118" i="1"/>
  <c r="AA118" i="1"/>
  <c r="Y118" i="1"/>
  <c r="W118" i="1"/>
  <c r="U118" i="1"/>
  <c r="S118" i="1"/>
  <c r="Q118" i="1"/>
  <c r="O118" i="1"/>
  <c r="M118" i="1"/>
  <c r="K118" i="1"/>
  <c r="F118" i="1" s="1"/>
  <c r="G118" i="1" s="1"/>
  <c r="I118" i="1"/>
  <c r="AE117" i="1"/>
  <c r="AC117" i="1"/>
  <c r="AA117" i="1"/>
  <c r="Y117" i="1"/>
  <c r="W117" i="1"/>
  <c r="U117" i="1"/>
  <c r="S117" i="1"/>
  <c r="Q117" i="1"/>
  <c r="O117" i="1"/>
  <c r="M117" i="1"/>
  <c r="K117" i="1"/>
  <c r="I117" i="1"/>
  <c r="F117" i="1" s="1"/>
  <c r="G117" i="1" s="1"/>
  <c r="AE116" i="1"/>
  <c r="AC116" i="1"/>
  <c r="AA116" i="1"/>
  <c r="Y116" i="1"/>
  <c r="W116" i="1"/>
  <c r="U116" i="1"/>
  <c r="S116" i="1"/>
  <c r="Q116" i="1"/>
  <c r="O116" i="1"/>
  <c r="M116" i="1"/>
  <c r="K116" i="1"/>
  <c r="F116" i="1" s="1"/>
  <c r="G116" i="1" s="1"/>
  <c r="I116" i="1"/>
  <c r="AE115" i="1"/>
  <c r="AC115" i="1"/>
  <c r="AA115" i="1"/>
  <c r="Y115" i="1"/>
  <c r="W115" i="1"/>
  <c r="U115" i="1"/>
  <c r="S115" i="1"/>
  <c r="Q115" i="1"/>
  <c r="O115" i="1"/>
  <c r="M115" i="1"/>
  <c r="K115" i="1"/>
  <c r="I115" i="1"/>
  <c r="F115" i="1" s="1"/>
  <c r="G115" i="1" s="1"/>
  <c r="AE114" i="1"/>
  <c r="AE124" i="1" s="1"/>
  <c r="AC114" i="1"/>
  <c r="AC124" i="1" s="1"/>
  <c r="AC125" i="1" s="1"/>
  <c r="AB138" i="1" s="1"/>
  <c r="AA114" i="1"/>
  <c r="Y114" i="1"/>
  <c r="Y124" i="1" s="1"/>
  <c r="Y125" i="1" s="1"/>
  <c r="X138" i="1" s="1"/>
  <c r="W114" i="1"/>
  <c r="U114" i="1"/>
  <c r="S114" i="1"/>
  <c r="Q114" i="1"/>
  <c r="Q124" i="1" s="1"/>
  <c r="Q125" i="1" s="1"/>
  <c r="P138" i="1" s="1"/>
  <c r="O114" i="1"/>
  <c r="O124" i="1" s="1"/>
  <c r="M114" i="1"/>
  <c r="M124" i="1" s="1"/>
  <c r="M125" i="1" s="1"/>
  <c r="L138" i="1" s="1"/>
  <c r="K114" i="1"/>
  <c r="I114" i="1"/>
  <c r="F114" i="1" s="1"/>
  <c r="F113" i="1"/>
  <c r="F112" i="1"/>
  <c r="AD110" i="1"/>
  <c r="AB110" i="1"/>
  <c r="Z110" i="1"/>
  <c r="X110" i="1"/>
  <c r="V110" i="1"/>
  <c r="T110" i="1"/>
  <c r="R110" i="1"/>
  <c r="P110" i="1"/>
  <c r="N110" i="1"/>
  <c r="L110" i="1"/>
  <c r="J110" i="1"/>
  <c r="H110" i="1"/>
  <c r="F109" i="1"/>
  <c r="G109" i="1" s="1"/>
  <c r="F108" i="1"/>
  <c r="G108" i="1" s="1"/>
  <c r="F107" i="1"/>
  <c r="G107" i="1" s="1"/>
  <c r="F106" i="1"/>
  <c r="G106" i="1" s="1"/>
  <c r="F105" i="1"/>
  <c r="G105" i="1" s="1"/>
  <c r="F104" i="1"/>
  <c r="G104" i="1" s="1"/>
  <c r="F103" i="1"/>
  <c r="G103" i="1" s="1"/>
  <c r="F102" i="1"/>
  <c r="G102" i="1" s="1"/>
  <c r="F101" i="1"/>
  <c r="G101" i="1" s="1"/>
  <c r="F100" i="1"/>
  <c r="F110" i="1" s="1"/>
  <c r="G110" i="1" s="1"/>
  <c r="F99" i="1"/>
  <c r="AD98" i="1"/>
  <c r="AB98" i="1"/>
  <c r="Z98" i="1"/>
  <c r="X98" i="1"/>
  <c r="V98" i="1"/>
  <c r="T98" i="1"/>
  <c r="R98" i="1"/>
  <c r="P98" i="1"/>
  <c r="N98" i="1"/>
  <c r="L98" i="1"/>
  <c r="J98" i="1"/>
  <c r="H98" i="1"/>
  <c r="AE96" i="1"/>
  <c r="AC96" i="1"/>
  <c r="AA96" i="1"/>
  <c r="Y96" i="1"/>
  <c r="W96" i="1"/>
  <c r="U96" i="1"/>
  <c r="S96" i="1"/>
  <c r="Q96" i="1"/>
  <c r="O96" i="1"/>
  <c r="M96" i="1"/>
  <c r="K96" i="1"/>
  <c r="I96" i="1"/>
  <c r="F96" i="1" s="1"/>
  <c r="G96" i="1" s="1"/>
  <c r="AE95" i="1"/>
  <c r="AC95" i="1"/>
  <c r="AA95" i="1"/>
  <c r="Y95" i="1"/>
  <c r="W95" i="1"/>
  <c r="U95" i="1"/>
  <c r="S95" i="1"/>
  <c r="Q95" i="1"/>
  <c r="O95" i="1"/>
  <c r="M95" i="1"/>
  <c r="K95" i="1"/>
  <c r="F95" i="1" s="1"/>
  <c r="G95" i="1" s="1"/>
  <c r="I95" i="1"/>
  <c r="AE94" i="1"/>
  <c r="AC94" i="1"/>
  <c r="AA94" i="1"/>
  <c r="Y94" i="1"/>
  <c r="W94" i="1"/>
  <c r="U94" i="1"/>
  <c r="S94" i="1"/>
  <c r="Q94" i="1"/>
  <c r="O94" i="1"/>
  <c r="M94" i="1"/>
  <c r="K94" i="1"/>
  <c r="I94" i="1"/>
  <c r="F94" i="1" s="1"/>
  <c r="G94" i="1" s="1"/>
  <c r="AE93" i="1"/>
  <c r="AC93" i="1"/>
  <c r="AA93" i="1"/>
  <c r="Y93" i="1"/>
  <c r="W93" i="1"/>
  <c r="U93" i="1"/>
  <c r="S93" i="1"/>
  <c r="Q93" i="1"/>
  <c r="O93" i="1"/>
  <c r="M93" i="1"/>
  <c r="K93" i="1"/>
  <c r="F93" i="1" s="1"/>
  <c r="G93" i="1" s="1"/>
  <c r="I93" i="1"/>
  <c r="AE92" i="1"/>
  <c r="AC92" i="1"/>
  <c r="AA92" i="1"/>
  <c r="Y92" i="1"/>
  <c r="W92" i="1"/>
  <c r="U92" i="1"/>
  <c r="S92" i="1"/>
  <c r="Q92" i="1"/>
  <c r="O92" i="1"/>
  <c r="M92" i="1"/>
  <c r="K92" i="1"/>
  <c r="I92" i="1"/>
  <c r="F92" i="1" s="1"/>
  <c r="G92" i="1" s="1"/>
  <c r="AE91" i="1"/>
  <c r="AC91" i="1"/>
  <c r="AA91" i="1"/>
  <c r="Y91" i="1"/>
  <c r="W91" i="1"/>
  <c r="U91" i="1"/>
  <c r="S91" i="1"/>
  <c r="Q91" i="1"/>
  <c r="O91" i="1"/>
  <c r="M91" i="1"/>
  <c r="K91" i="1"/>
  <c r="F91" i="1" s="1"/>
  <c r="G91" i="1" s="1"/>
  <c r="I91" i="1"/>
  <c r="AE90" i="1"/>
  <c r="AC90" i="1"/>
  <c r="AA90" i="1"/>
  <c r="Y90" i="1"/>
  <c r="W90" i="1"/>
  <c r="U90" i="1"/>
  <c r="S90" i="1"/>
  <c r="Q90" i="1"/>
  <c r="O90" i="1"/>
  <c r="M90" i="1"/>
  <c r="K90" i="1"/>
  <c r="I90" i="1"/>
  <c r="F90" i="1" s="1"/>
  <c r="G90" i="1" s="1"/>
  <c r="AE89" i="1"/>
  <c r="AC89" i="1"/>
  <c r="AA89" i="1"/>
  <c r="Y89" i="1"/>
  <c r="W89" i="1"/>
  <c r="U89" i="1"/>
  <c r="S89" i="1"/>
  <c r="Q89" i="1"/>
  <c r="O89" i="1"/>
  <c r="M89" i="1"/>
  <c r="K89" i="1"/>
  <c r="F89" i="1" s="1"/>
  <c r="G89" i="1" s="1"/>
  <c r="I89" i="1"/>
  <c r="AE88" i="1"/>
  <c r="AC88" i="1"/>
  <c r="AA88" i="1"/>
  <c r="Y88" i="1"/>
  <c r="W88" i="1"/>
  <c r="U88" i="1"/>
  <c r="S88" i="1"/>
  <c r="Q88" i="1"/>
  <c r="O88" i="1"/>
  <c r="M88" i="1"/>
  <c r="K88" i="1"/>
  <c r="I88" i="1"/>
  <c r="F88" i="1" s="1"/>
  <c r="G88" i="1" s="1"/>
  <c r="AE87" i="1"/>
  <c r="AE97" i="1" s="1"/>
  <c r="AC87" i="1"/>
  <c r="AC97" i="1" s="1"/>
  <c r="AC98" i="1" s="1"/>
  <c r="AB111" i="1" s="1"/>
  <c r="AA87" i="1"/>
  <c r="Y87" i="1"/>
  <c r="Y97" i="1" s="1"/>
  <c r="Y98" i="1" s="1"/>
  <c r="X111" i="1" s="1"/>
  <c r="W87" i="1"/>
  <c r="U87" i="1"/>
  <c r="U97" i="1" s="1"/>
  <c r="U98" i="1" s="1"/>
  <c r="T111" i="1" s="1"/>
  <c r="S87" i="1"/>
  <c r="Q87" i="1"/>
  <c r="Q97" i="1" s="1"/>
  <c r="Q98" i="1" s="1"/>
  <c r="P111" i="1" s="1"/>
  <c r="O87" i="1"/>
  <c r="O97" i="1" s="1"/>
  <c r="M87" i="1"/>
  <c r="M97" i="1" s="1"/>
  <c r="M98" i="1" s="1"/>
  <c r="L111" i="1" s="1"/>
  <c r="K87" i="1"/>
  <c r="F87" i="1" s="1"/>
  <c r="I87" i="1"/>
  <c r="I97" i="1" s="1"/>
  <c r="I98" i="1" s="1"/>
  <c r="H111" i="1" s="1"/>
  <c r="F86" i="1"/>
  <c r="F85" i="1"/>
  <c r="AD83" i="1"/>
  <c r="AB83" i="1"/>
  <c r="Z83" i="1"/>
  <c r="X83" i="1"/>
  <c r="V83" i="1"/>
  <c r="T83" i="1"/>
  <c r="R83" i="1"/>
  <c r="P83" i="1"/>
  <c r="N83" i="1"/>
  <c r="L83" i="1"/>
  <c r="J83" i="1"/>
  <c r="H83" i="1"/>
  <c r="F82" i="1"/>
  <c r="G82" i="1" s="1"/>
  <c r="F81" i="1"/>
  <c r="G81" i="1" s="1"/>
  <c r="F80" i="1"/>
  <c r="G80" i="1" s="1"/>
  <c r="F79" i="1"/>
  <c r="G79" i="1" s="1"/>
  <c r="F78" i="1"/>
  <c r="G78" i="1" s="1"/>
  <c r="F77" i="1"/>
  <c r="G77" i="1" s="1"/>
  <c r="F76" i="1"/>
  <c r="G76" i="1" s="1"/>
  <c r="F75" i="1"/>
  <c r="G75" i="1" s="1"/>
  <c r="F74" i="1"/>
  <c r="G74" i="1" s="1"/>
  <c r="F73" i="1"/>
  <c r="G73" i="1" s="1"/>
  <c r="F72" i="1"/>
  <c r="AD71" i="1"/>
  <c r="AB71" i="1"/>
  <c r="Z71" i="1"/>
  <c r="X71" i="1"/>
  <c r="V71" i="1"/>
  <c r="T71" i="1"/>
  <c r="R71" i="1"/>
  <c r="P71" i="1"/>
  <c r="N71" i="1"/>
  <c r="L71" i="1"/>
  <c r="J71" i="1"/>
  <c r="H71" i="1"/>
  <c r="AE69" i="1"/>
  <c r="AC69" i="1"/>
  <c r="AA69" i="1"/>
  <c r="Y69" i="1"/>
  <c r="W69" i="1"/>
  <c r="U69" i="1"/>
  <c r="S69" i="1"/>
  <c r="Q69" i="1"/>
  <c r="O69" i="1"/>
  <c r="M69" i="1"/>
  <c r="K69" i="1"/>
  <c r="I69" i="1"/>
  <c r="F69" i="1" s="1"/>
  <c r="G69" i="1" s="1"/>
  <c r="AE68" i="1"/>
  <c r="AC68" i="1"/>
  <c r="AA68" i="1"/>
  <c r="Y68" i="1"/>
  <c r="W68" i="1"/>
  <c r="U68" i="1"/>
  <c r="S68" i="1"/>
  <c r="Q68" i="1"/>
  <c r="O68" i="1"/>
  <c r="F68" i="1" s="1"/>
  <c r="G68" i="1" s="1"/>
  <c r="M68" i="1"/>
  <c r="K68" i="1"/>
  <c r="I68" i="1"/>
  <c r="AE67" i="1"/>
  <c r="AC67" i="1"/>
  <c r="AA67" i="1"/>
  <c r="Y67" i="1"/>
  <c r="W67" i="1"/>
  <c r="U67" i="1"/>
  <c r="S67" i="1"/>
  <c r="Q67" i="1"/>
  <c r="O67" i="1"/>
  <c r="M67" i="1"/>
  <c r="K67" i="1"/>
  <c r="I67" i="1"/>
  <c r="F67" i="1" s="1"/>
  <c r="G67" i="1" s="1"/>
  <c r="AE66" i="1"/>
  <c r="AC66" i="1"/>
  <c r="AA66" i="1"/>
  <c r="Y66" i="1"/>
  <c r="W66" i="1"/>
  <c r="U66" i="1"/>
  <c r="S66" i="1"/>
  <c r="Q66" i="1"/>
  <c r="O66" i="1"/>
  <c r="F66" i="1" s="1"/>
  <c r="G66" i="1" s="1"/>
  <c r="M66" i="1"/>
  <c r="K66" i="1"/>
  <c r="I66" i="1"/>
  <c r="AE65" i="1"/>
  <c r="AC65" i="1"/>
  <c r="AA65" i="1"/>
  <c r="Y65" i="1"/>
  <c r="W65" i="1"/>
  <c r="U65" i="1"/>
  <c r="S65" i="1"/>
  <c r="Q65" i="1"/>
  <c r="O65" i="1"/>
  <c r="M65" i="1"/>
  <c r="K65" i="1"/>
  <c r="I65" i="1"/>
  <c r="F65" i="1" s="1"/>
  <c r="G65" i="1" s="1"/>
  <c r="AE64" i="1"/>
  <c r="AC64" i="1"/>
  <c r="AA64" i="1"/>
  <c r="Y64" i="1"/>
  <c r="W64" i="1"/>
  <c r="U64" i="1"/>
  <c r="S64" i="1"/>
  <c r="Q64" i="1"/>
  <c r="O64" i="1"/>
  <c r="F64" i="1" s="1"/>
  <c r="G64" i="1" s="1"/>
  <c r="M64" i="1"/>
  <c r="K64" i="1"/>
  <c r="I64" i="1"/>
  <c r="AE63" i="1"/>
  <c r="AC63" i="1"/>
  <c r="AA63" i="1"/>
  <c r="Y63" i="1"/>
  <c r="W63" i="1"/>
  <c r="U63" i="1"/>
  <c r="S63" i="1"/>
  <c r="Q63" i="1"/>
  <c r="O63" i="1"/>
  <c r="M63" i="1"/>
  <c r="K63" i="1"/>
  <c r="I63" i="1"/>
  <c r="F63" i="1" s="1"/>
  <c r="G63" i="1" s="1"/>
  <c r="AE62" i="1"/>
  <c r="AC62" i="1"/>
  <c r="AA62" i="1"/>
  <c r="Y62" i="1"/>
  <c r="W62" i="1"/>
  <c r="U62" i="1"/>
  <c r="S62" i="1"/>
  <c r="Q62" i="1"/>
  <c r="O62" i="1"/>
  <c r="F62" i="1" s="1"/>
  <c r="G62" i="1" s="1"/>
  <c r="M62" i="1"/>
  <c r="K62" i="1"/>
  <c r="I62" i="1"/>
  <c r="AE61" i="1"/>
  <c r="AC61" i="1"/>
  <c r="AA61" i="1"/>
  <c r="Y61" i="1"/>
  <c r="W61" i="1"/>
  <c r="U61" i="1"/>
  <c r="S61" i="1"/>
  <c r="Q61" i="1"/>
  <c r="O61" i="1"/>
  <c r="M61" i="1"/>
  <c r="K61" i="1"/>
  <c r="I61" i="1"/>
  <c r="F61" i="1" s="1"/>
  <c r="G61" i="1" s="1"/>
  <c r="AE60" i="1"/>
  <c r="AC60" i="1"/>
  <c r="AC70" i="1" s="1"/>
  <c r="AC71" i="1" s="1"/>
  <c r="AB84" i="1" s="1"/>
  <c r="AA60" i="1"/>
  <c r="Y60" i="1"/>
  <c r="Y70" i="1" s="1"/>
  <c r="Y71" i="1" s="1"/>
  <c r="X84" i="1" s="1"/>
  <c r="W60" i="1"/>
  <c r="U60" i="1"/>
  <c r="U70" i="1" s="1"/>
  <c r="U71" i="1" s="1"/>
  <c r="T84" i="1" s="1"/>
  <c r="S60" i="1"/>
  <c r="Q60" i="1"/>
  <c r="Q70" i="1" s="1"/>
  <c r="Q71" i="1" s="1"/>
  <c r="P84" i="1" s="1"/>
  <c r="O60" i="1"/>
  <c r="F60" i="1" s="1"/>
  <c r="M60" i="1"/>
  <c r="M70" i="1" s="1"/>
  <c r="M71" i="1" s="1"/>
  <c r="L84" i="1" s="1"/>
  <c r="K60" i="1"/>
  <c r="I60" i="1"/>
  <c r="I70" i="1" s="1"/>
  <c r="I71" i="1" s="1"/>
  <c r="H84" i="1" s="1"/>
  <c r="F59" i="1"/>
  <c r="F58" i="1"/>
  <c r="AD56" i="1"/>
  <c r="AB56" i="1"/>
  <c r="Z56" i="1"/>
  <c r="X56" i="1"/>
  <c r="V56" i="1"/>
  <c r="T56" i="1"/>
  <c r="R56" i="1"/>
  <c r="P56" i="1"/>
  <c r="N56" i="1"/>
  <c r="L56" i="1"/>
  <c r="J56" i="1"/>
  <c r="H56" i="1"/>
  <c r="F55" i="1"/>
  <c r="G55" i="1" s="1"/>
  <c r="F54" i="1"/>
  <c r="G54" i="1" s="1"/>
  <c r="F53" i="1"/>
  <c r="G53" i="1" s="1"/>
  <c r="F52" i="1"/>
  <c r="G52" i="1" s="1"/>
  <c r="F51" i="1"/>
  <c r="G51" i="1" s="1"/>
  <c r="F50" i="1"/>
  <c r="G50" i="1" s="1"/>
  <c r="F49" i="1"/>
  <c r="G49" i="1" s="1"/>
  <c r="F48" i="1"/>
  <c r="G48" i="1" s="1"/>
  <c r="F47" i="1"/>
  <c r="G47" i="1" s="1"/>
  <c r="F46" i="1"/>
  <c r="G46" i="1" s="1"/>
  <c r="F45" i="1"/>
  <c r="AD44" i="1"/>
  <c r="AB44" i="1"/>
  <c r="Z44" i="1"/>
  <c r="X44" i="1"/>
  <c r="V44" i="1"/>
  <c r="T44" i="1"/>
  <c r="R44" i="1"/>
  <c r="P44" i="1"/>
  <c r="N44" i="1"/>
  <c r="L44" i="1"/>
  <c r="J44" i="1"/>
  <c r="H44" i="1"/>
  <c r="AE42" i="1"/>
  <c r="AC42" i="1"/>
  <c r="AA42" i="1"/>
  <c r="Y42" i="1"/>
  <c r="W42" i="1"/>
  <c r="U42" i="1"/>
  <c r="S42" i="1"/>
  <c r="Q42" i="1"/>
  <c r="O42" i="1"/>
  <c r="M42" i="1"/>
  <c r="K42" i="1"/>
  <c r="I42" i="1"/>
  <c r="F42" i="1" s="1"/>
  <c r="G42" i="1" s="1"/>
  <c r="AE41" i="1"/>
  <c r="AC41" i="1"/>
  <c r="AA41" i="1"/>
  <c r="Y41" i="1"/>
  <c r="W41" i="1"/>
  <c r="U41" i="1"/>
  <c r="S41" i="1"/>
  <c r="Q41" i="1"/>
  <c r="O41" i="1"/>
  <c r="M41" i="1"/>
  <c r="K41" i="1"/>
  <c r="F41" i="1" s="1"/>
  <c r="G41" i="1" s="1"/>
  <c r="I41" i="1"/>
  <c r="AE40" i="1"/>
  <c r="AC40" i="1"/>
  <c r="AA40" i="1"/>
  <c r="Y40" i="1"/>
  <c r="W40" i="1"/>
  <c r="U40" i="1"/>
  <c r="S40" i="1"/>
  <c r="Q40" i="1"/>
  <c r="O40" i="1"/>
  <c r="M40" i="1"/>
  <c r="K40" i="1"/>
  <c r="I40" i="1"/>
  <c r="F40" i="1" s="1"/>
  <c r="G40" i="1" s="1"/>
  <c r="AE39" i="1"/>
  <c r="AC39" i="1"/>
  <c r="AA39" i="1"/>
  <c r="Y39" i="1"/>
  <c r="W39" i="1"/>
  <c r="U39" i="1"/>
  <c r="S39" i="1"/>
  <c r="Q39" i="1"/>
  <c r="O39" i="1"/>
  <c r="M39" i="1"/>
  <c r="K39" i="1"/>
  <c r="F39" i="1" s="1"/>
  <c r="G39" i="1" s="1"/>
  <c r="I39" i="1"/>
  <c r="AE38" i="1"/>
  <c r="AC38" i="1"/>
  <c r="AA38" i="1"/>
  <c r="Y38" i="1"/>
  <c r="W38" i="1"/>
  <c r="U38" i="1"/>
  <c r="S38" i="1"/>
  <c r="Q38" i="1"/>
  <c r="O38" i="1"/>
  <c r="M38" i="1"/>
  <c r="K38" i="1"/>
  <c r="I38" i="1"/>
  <c r="F38" i="1" s="1"/>
  <c r="G38" i="1" s="1"/>
  <c r="AE37" i="1"/>
  <c r="AC37" i="1"/>
  <c r="AA37" i="1"/>
  <c r="Y37" i="1"/>
  <c r="W37" i="1"/>
  <c r="U37" i="1"/>
  <c r="S37" i="1"/>
  <c r="Q37" i="1"/>
  <c r="O37" i="1"/>
  <c r="M37" i="1"/>
  <c r="K37" i="1"/>
  <c r="F37" i="1" s="1"/>
  <c r="G37" i="1" s="1"/>
  <c r="I37" i="1"/>
  <c r="AE36" i="1"/>
  <c r="AC36" i="1"/>
  <c r="AA36" i="1"/>
  <c r="Y36" i="1"/>
  <c r="W36" i="1"/>
  <c r="U36" i="1"/>
  <c r="S36" i="1"/>
  <c r="Q36" i="1"/>
  <c r="O36" i="1"/>
  <c r="M36" i="1"/>
  <c r="K36" i="1"/>
  <c r="I36" i="1"/>
  <c r="F36" i="1" s="1"/>
  <c r="G36" i="1" s="1"/>
  <c r="AE35" i="1"/>
  <c r="AC35" i="1"/>
  <c r="AA35" i="1"/>
  <c r="Y35" i="1"/>
  <c r="W35" i="1"/>
  <c r="U35" i="1"/>
  <c r="S35" i="1"/>
  <c r="Q35" i="1"/>
  <c r="O35" i="1"/>
  <c r="M35" i="1"/>
  <c r="K35" i="1"/>
  <c r="F35" i="1" s="1"/>
  <c r="G35" i="1" s="1"/>
  <c r="I35" i="1"/>
  <c r="AE34" i="1"/>
  <c r="AC34" i="1"/>
  <c r="AA34" i="1"/>
  <c r="Y34" i="1"/>
  <c r="W34" i="1"/>
  <c r="U34" i="1"/>
  <c r="S34" i="1"/>
  <c r="Q34" i="1"/>
  <c r="O34" i="1"/>
  <c r="M34" i="1"/>
  <c r="K34" i="1"/>
  <c r="I34" i="1"/>
  <c r="F34" i="1" s="1"/>
  <c r="G34" i="1" s="1"/>
  <c r="AE33" i="1"/>
  <c r="AC33" i="1"/>
  <c r="AC43" i="1" s="1"/>
  <c r="AC44" i="1" s="1"/>
  <c r="AB57" i="1" s="1"/>
  <c r="AA33" i="1"/>
  <c r="Y33" i="1"/>
  <c r="Y43" i="1" s="1"/>
  <c r="Y44" i="1" s="1"/>
  <c r="X57" i="1" s="1"/>
  <c r="W33" i="1"/>
  <c r="U33" i="1"/>
  <c r="U43" i="1" s="1"/>
  <c r="U44" i="1" s="1"/>
  <c r="T57" i="1" s="1"/>
  <c r="S33" i="1"/>
  <c r="Q33" i="1"/>
  <c r="Q43" i="1" s="1"/>
  <c r="Q44" i="1" s="1"/>
  <c r="P57" i="1" s="1"/>
  <c r="O33" i="1"/>
  <c r="O43" i="1" s="1"/>
  <c r="M33" i="1"/>
  <c r="M43" i="1" s="1"/>
  <c r="M44" i="1" s="1"/>
  <c r="L57" i="1" s="1"/>
  <c r="K33" i="1"/>
  <c r="F33" i="1" s="1"/>
  <c r="I33" i="1"/>
  <c r="I43" i="1" s="1"/>
  <c r="I44" i="1" s="1"/>
  <c r="H57" i="1" s="1"/>
  <c r="F32" i="1"/>
  <c r="F31" i="1"/>
  <c r="AE14" i="1"/>
  <c r="AE13" i="1"/>
  <c r="AC14" i="1"/>
  <c r="AC13" i="1"/>
  <c r="AA14" i="1"/>
  <c r="AA13" i="1"/>
  <c r="Y14" i="1"/>
  <c r="Y13" i="1"/>
  <c r="W14" i="1"/>
  <c r="W13" i="1"/>
  <c r="U14" i="1"/>
  <c r="U13" i="1"/>
  <c r="S14" i="1"/>
  <c r="S13" i="1"/>
  <c r="Q14" i="1"/>
  <c r="Q13" i="1"/>
  <c r="O14" i="1"/>
  <c r="O13" i="1"/>
  <c r="M14" i="1"/>
  <c r="M13" i="1"/>
  <c r="K14" i="1"/>
  <c r="K13" i="1"/>
  <c r="E137" i="1"/>
  <c r="E124" i="1"/>
  <c r="E125" i="1" s="1"/>
  <c r="E138" i="1" s="1"/>
  <c r="E110" i="1"/>
  <c r="E97" i="1"/>
  <c r="E98" i="1" s="1"/>
  <c r="E111" i="1" s="1"/>
  <c r="E83" i="1"/>
  <c r="E70" i="1"/>
  <c r="E71" i="1" s="1"/>
  <c r="E84" i="1" s="1"/>
  <c r="E56" i="1"/>
  <c r="E43" i="1"/>
  <c r="E44" i="1" s="1"/>
  <c r="E57" i="1" s="1"/>
  <c r="F119" i="1" l="1"/>
  <c r="G119" i="1" s="1"/>
  <c r="U124" i="1"/>
  <c r="U125" i="1" s="1"/>
  <c r="T138" i="1" s="1"/>
  <c r="G114" i="1"/>
  <c r="W124" i="1"/>
  <c r="W125" i="1" s="1"/>
  <c r="V138" i="1" s="1"/>
  <c r="F137" i="1"/>
  <c r="G137" i="1" s="1"/>
  <c r="I124" i="1"/>
  <c r="I125" i="1" s="1"/>
  <c r="H138" i="1" s="1"/>
  <c r="K124" i="1"/>
  <c r="K125" i="1" s="1"/>
  <c r="J138" i="1" s="1"/>
  <c r="S124" i="1"/>
  <c r="S125" i="1" s="1"/>
  <c r="R138" i="1" s="1"/>
  <c r="AA124" i="1"/>
  <c r="AA125" i="1" s="1"/>
  <c r="Z138" i="1" s="1"/>
  <c r="O125" i="1"/>
  <c r="N138" i="1" s="1"/>
  <c r="AE125" i="1"/>
  <c r="AD138" i="1" s="1"/>
  <c r="W98" i="1"/>
  <c r="V111" i="1" s="1"/>
  <c r="F97" i="1"/>
  <c r="G97" i="1" s="1"/>
  <c r="G87" i="1"/>
  <c r="AA98" i="1"/>
  <c r="Z111" i="1" s="1"/>
  <c r="W97" i="1"/>
  <c r="G100" i="1"/>
  <c r="K97" i="1"/>
  <c r="K98" i="1" s="1"/>
  <c r="J111" i="1" s="1"/>
  <c r="S97" i="1"/>
  <c r="S98" i="1" s="1"/>
  <c r="R111" i="1" s="1"/>
  <c r="AA97" i="1"/>
  <c r="O98" i="1"/>
  <c r="N111" i="1" s="1"/>
  <c r="AE98" i="1"/>
  <c r="AD111" i="1" s="1"/>
  <c r="W71" i="1"/>
  <c r="V84" i="1" s="1"/>
  <c r="K71" i="1"/>
  <c r="J84" i="1" s="1"/>
  <c r="S71" i="1"/>
  <c r="R84" i="1" s="1"/>
  <c r="F70" i="1"/>
  <c r="G70" i="1" s="1"/>
  <c r="G60" i="1"/>
  <c r="F71" i="1"/>
  <c r="W70" i="1"/>
  <c r="F83" i="1"/>
  <c r="G83" i="1" s="1"/>
  <c r="O70" i="1"/>
  <c r="AE70" i="1"/>
  <c r="AE71" i="1" s="1"/>
  <c r="AD84" i="1" s="1"/>
  <c r="K70" i="1"/>
  <c r="S70" i="1"/>
  <c r="AA70" i="1"/>
  <c r="AA71" i="1" s="1"/>
  <c r="Z84" i="1" s="1"/>
  <c r="O71" i="1"/>
  <c r="N84" i="1" s="1"/>
  <c r="AE44" i="1"/>
  <c r="AD57" i="1" s="1"/>
  <c r="F43" i="1"/>
  <c r="G43" i="1" s="1"/>
  <c r="F44" i="1"/>
  <c r="G33" i="1"/>
  <c r="AA44" i="1"/>
  <c r="Z57" i="1" s="1"/>
  <c r="W43" i="1"/>
  <c r="W44" i="1" s="1"/>
  <c r="V57" i="1" s="1"/>
  <c r="AE43" i="1"/>
  <c r="F56" i="1"/>
  <c r="G56" i="1" s="1"/>
  <c r="K43" i="1"/>
  <c r="K44" i="1" s="1"/>
  <c r="J57" i="1" s="1"/>
  <c r="S43" i="1"/>
  <c r="S44" i="1" s="1"/>
  <c r="R57" i="1" s="1"/>
  <c r="AA43" i="1"/>
  <c r="O44" i="1"/>
  <c r="N57" i="1" s="1"/>
  <c r="F23" i="1"/>
  <c r="G23" i="1" s="1"/>
  <c r="F24" i="1"/>
  <c r="G24" i="1" s="1"/>
  <c r="F13" i="1"/>
  <c r="G13" i="1" s="1"/>
  <c r="F14" i="1"/>
  <c r="G14" i="1" s="1"/>
  <c r="I13" i="1"/>
  <c r="I14" i="1"/>
  <c r="F124" i="1" l="1"/>
  <c r="G124" i="1" s="1"/>
  <c r="F125" i="1"/>
  <c r="F138" i="1" s="1"/>
  <c r="G138" i="1" s="1"/>
  <c r="G125" i="1"/>
  <c r="F98" i="1"/>
  <c r="F84" i="1"/>
  <c r="G84" i="1" s="1"/>
  <c r="G71" i="1"/>
  <c r="F57" i="1"/>
  <c r="G57" i="1" s="1"/>
  <c r="G44" i="1"/>
  <c r="AE15" i="1"/>
  <c r="AE12" i="1"/>
  <c r="AE11" i="1"/>
  <c r="AE10" i="1"/>
  <c r="AE9" i="1"/>
  <c r="AE8" i="1"/>
  <c r="AE7" i="1"/>
  <c r="AE6" i="1"/>
  <c r="AC15" i="1"/>
  <c r="AC12" i="1"/>
  <c r="AC11" i="1"/>
  <c r="AC10" i="1"/>
  <c r="AC9" i="1"/>
  <c r="AC8" i="1"/>
  <c r="AC7" i="1"/>
  <c r="AC6" i="1"/>
  <c r="AA15" i="1"/>
  <c r="AA12" i="1"/>
  <c r="AA11" i="1"/>
  <c r="AA10" i="1"/>
  <c r="AA9" i="1"/>
  <c r="AA8" i="1"/>
  <c r="AA7" i="1"/>
  <c r="AA6" i="1"/>
  <c r="Y15" i="1"/>
  <c r="Y12" i="1"/>
  <c r="Y11" i="1"/>
  <c r="Y10" i="1"/>
  <c r="Y9" i="1"/>
  <c r="Y8" i="1"/>
  <c r="Y7" i="1"/>
  <c r="Y6" i="1"/>
  <c r="W15" i="1"/>
  <c r="W12" i="1"/>
  <c r="W11" i="1"/>
  <c r="W10" i="1"/>
  <c r="W9" i="1"/>
  <c r="W8" i="1"/>
  <c r="W7" i="1"/>
  <c r="W6" i="1"/>
  <c r="U15" i="1"/>
  <c r="U12" i="1"/>
  <c r="U11" i="1"/>
  <c r="U10" i="1"/>
  <c r="U9" i="1"/>
  <c r="U8" i="1"/>
  <c r="U7" i="1"/>
  <c r="U6" i="1"/>
  <c r="S15" i="1"/>
  <c r="S12" i="1"/>
  <c r="S11" i="1"/>
  <c r="S10" i="1"/>
  <c r="S9" i="1"/>
  <c r="S8" i="1"/>
  <c r="S7" i="1"/>
  <c r="S6" i="1"/>
  <c r="Q15" i="1"/>
  <c r="Q12" i="1"/>
  <c r="Q11" i="1"/>
  <c r="Q10" i="1"/>
  <c r="Q9" i="1"/>
  <c r="Q8" i="1"/>
  <c r="Q7" i="1"/>
  <c r="Q6" i="1"/>
  <c r="O15" i="1"/>
  <c r="O12" i="1"/>
  <c r="O11" i="1"/>
  <c r="O10" i="1"/>
  <c r="O9" i="1"/>
  <c r="O8" i="1"/>
  <c r="O7" i="1"/>
  <c r="O6" i="1"/>
  <c r="M15" i="1"/>
  <c r="M12" i="1"/>
  <c r="M11" i="1"/>
  <c r="M10" i="1"/>
  <c r="M9" i="1"/>
  <c r="M8" i="1"/>
  <c r="M7" i="1"/>
  <c r="M6" i="1"/>
  <c r="K15" i="1"/>
  <c r="K12" i="1"/>
  <c r="K11" i="1"/>
  <c r="K10" i="1"/>
  <c r="K9" i="1"/>
  <c r="K8" i="1"/>
  <c r="K7" i="1"/>
  <c r="K6" i="1"/>
  <c r="I7" i="1"/>
  <c r="I8" i="1"/>
  <c r="I9" i="1"/>
  <c r="I10" i="1"/>
  <c r="I11" i="1"/>
  <c r="I12" i="1"/>
  <c r="I15" i="1"/>
  <c r="I6" i="1"/>
  <c r="F111" i="1" l="1"/>
  <c r="G111" i="1" s="1"/>
  <c r="G98" i="1"/>
  <c r="V145" i="1" l="1"/>
  <c r="AD145" i="1"/>
  <c r="J145" i="1"/>
  <c r="AD29" i="1"/>
  <c r="AB29" i="1"/>
  <c r="AB145" i="1" s="1"/>
  <c r="Z29" i="1"/>
  <c r="Z145" i="1" s="1"/>
  <c r="X29" i="1"/>
  <c r="X145" i="1" s="1"/>
  <c r="V29" i="1"/>
  <c r="T29" i="1"/>
  <c r="T145" i="1" s="1"/>
  <c r="R29" i="1"/>
  <c r="R145" i="1" s="1"/>
  <c r="P29" i="1"/>
  <c r="P145" i="1" s="1"/>
  <c r="N29" i="1"/>
  <c r="N145" i="1" s="1"/>
  <c r="L29" i="1"/>
  <c r="L145" i="1" s="1"/>
  <c r="J29" i="1"/>
  <c r="H29" i="1"/>
  <c r="H145" i="1" s="1"/>
  <c r="P144" i="1"/>
  <c r="R144" i="1"/>
  <c r="T144" i="1"/>
  <c r="V144" i="1"/>
  <c r="X144" i="1"/>
  <c r="Z144" i="1"/>
  <c r="AB144" i="1"/>
  <c r="AD144" i="1"/>
  <c r="Y61" i="2"/>
  <c r="Y58" i="2"/>
  <c r="Y57" i="2"/>
  <c r="Y56" i="2"/>
  <c r="Y55" i="2"/>
  <c r="Y54" i="2"/>
  <c r="Y53" i="2"/>
  <c r="Y52" i="2"/>
  <c r="Y49" i="2"/>
  <c r="Y46" i="2"/>
  <c r="Y45" i="2"/>
  <c r="Y44" i="2"/>
  <c r="Y43" i="2"/>
  <c r="Y42" i="2"/>
  <c r="Y41" i="2"/>
  <c r="Y40" i="2"/>
  <c r="Y37" i="2"/>
  <c r="Y34" i="2"/>
  <c r="Y33" i="2"/>
  <c r="Y32" i="2"/>
  <c r="Y31" i="2"/>
  <c r="Y30" i="2"/>
  <c r="Y29" i="2"/>
  <c r="Y28" i="2"/>
  <c r="Y25" i="2"/>
  <c r="Y22" i="2"/>
  <c r="Y21" i="2"/>
  <c r="Y20" i="2"/>
  <c r="Y19" i="2"/>
  <c r="Y18" i="2"/>
  <c r="Y17" i="2"/>
  <c r="Y16" i="2"/>
  <c r="Y13" i="2"/>
  <c r="Y10" i="2"/>
  <c r="Y9" i="2"/>
  <c r="Y8" i="2"/>
  <c r="Y7" i="2"/>
  <c r="Y6" i="2"/>
  <c r="Y5" i="2"/>
  <c r="Y4" i="2"/>
  <c r="W61" i="2"/>
  <c r="W58" i="2"/>
  <c r="W57" i="2"/>
  <c r="W56" i="2"/>
  <c r="W55" i="2"/>
  <c r="W54" i="2"/>
  <c r="W53" i="2"/>
  <c r="W52" i="2"/>
  <c r="W49" i="2"/>
  <c r="W46" i="2"/>
  <c r="W45" i="2"/>
  <c r="W44" i="2"/>
  <c r="W43" i="2"/>
  <c r="W42" i="2"/>
  <c r="W41" i="2"/>
  <c r="W40" i="2"/>
  <c r="W37" i="2"/>
  <c r="W34" i="2"/>
  <c r="W33" i="2"/>
  <c r="W32" i="2"/>
  <c r="W31" i="2"/>
  <c r="W30" i="2"/>
  <c r="W29" i="2"/>
  <c r="W28" i="2"/>
  <c r="W25" i="2"/>
  <c r="W22" i="2"/>
  <c r="W21" i="2"/>
  <c r="W20" i="2"/>
  <c r="W19" i="2"/>
  <c r="W18" i="2"/>
  <c r="W17" i="2"/>
  <c r="W16" i="2"/>
  <c r="W13" i="2"/>
  <c r="W10" i="2"/>
  <c r="W9" i="2"/>
  <c r="W8" i="2"/>
  <c r="W7" i="2"/>
  <c r="W6" i="2"/>
  <c r="W5" i="2"/>
  <c r="W4" i="2"/>
  <c r="U61" i="2"/>
  <c r="U58" i="2"/>
  <c r="U57" i="2"/>
  <c r="U56" i="2"/>
  <c r="U55" i="2"/>
  <c r="U54" i="2"/>
  <c r="U53" i="2"/>
  <c r="U52" i="2"/>
  <c r="U49" i="2"/>
  <c r="U46" i="2"/>
  <c r="U45" i="2"/>
  <c r="U44" i="2"/>
  <c r="U43" i="2"/>
  <c r="U42" i="2"/>
  <c r="U41" i="2"/>
  <c r="U40" i="2"/>
  <c r="U37" i="2"/>
  <c r="U34" i="2"/>
  <c r="U33" i="2"/>
  <c r="U32" i="2"/>
  <c r="U31" i="2"/>
  <c r="U30" i="2"/>
  <c r="U29" i="2"/>
  <c r="U28" i="2"/>
  <c r="U25" i="2"/>
  <c r="U22" i="2"/>
  <c r="U21" i="2"/>
  <c r="U20" i="2"/>
  <c r="U19" i="2"/>
  <c r="U18" i="2"/>
  <c r="U17" i="2"/>
  <c r="U16" i="2"/>
  <c r="U13" i="2"/>
  <c r="U10" i="2"/>
  <c r="U9" i="2"/>
  <c r="U8" i="2"/>
  <c r="U7" i="2"/>
  <c r="U6" i="2"/>
  <c r="U5" i="2"/>
  <c r="U4" i="2"/>
  <c r="S61" i="2"/>
  <c r="S58" i="2"/>
  <c r="S57" i="2"/>
  <c r="S56" i="2"/>
  <c r="S55" i="2"/>
  <c r="S54" i="2"/>
  <c r="S53" i="2"/>
  <c r="S52" i="2"/>
  <c r="S49" i="2"/>
  <c r="S46" i="2"/>
  <c r="S45" i="2"/>
  <c r="S44" i="2"/>
  <c r="S43" i="2"/>
  <c r="S42" i="2"/>
  <c r="S41" i="2"/>
  <c r="S40" i="2"/>
  <c r="S37" i="2"/>
  <c r="S34" i="2"/>
  <c r="S33" i="2"/>
  <c r="S32" i="2"/>
  <c r="S31" i="2"/>
  <c r="S30" i="2"/>
  <c r="S29" i="2"/>
  <c r="S28" i="2"/>
  <c r="S25" i="2"/>
  <c r="S22" i="2"/>
  <c r="S21" i="2"/>
  <c r="S20" i="2"/>
  <c r="S19" i="2"/>
  <c r="S18" i="2"/>
  <c r="S17" i="2"/>
  <c r="S16" i="2"/>
  <c r="S13" i="2"/>
  <c r="S10" i="2"/>
  <c r="S9" i="2"/>
  <c r="S8" i="2"/>
  <c r="S7" i="2"/>
  <c r="S6" i="2"/>
  <c r="S5" i="2"/>
  <c r="S4" i="2"/>
  <c r="Q61" i="2"/>
  <c r="Q58" i="2"/>
  <c r="Q57" i="2"/>
  <c r="Q56" i="2"/>
  <c r="Q55" i="2"/>
  <c r="Q54" i="2"/>
  <c r="Q53" i="2"/>
  <c r="Q52" i="2"/>
  <c r="Q49" i="2"/>
  <c r="Q46" i="2"/>
  <c r="Q45" i="2"/>
  <c r="Q44" i="2"/>
  <c r="Q43" i="2"/>
  <c r="Q42" i="2"/>
  <c r="Q41" i="2"/>
  <c r="Q40" i="2"/>
  <c r="Q37" i="2"/>
  <c r="Q34" i="2"/>
  <c r="Q33" i="2"/>
  <c r="Q32" i="2"/>
  <c r="Q31" i="2"/>
  <c r="Q30" i="2"/>
  <c r="Q29" i="2"/>
  <c r="Q28" i="2"/>
  <c r="Q25" i="2"/>
  <c r="Q22" i="2"/>
  <c r="Q21" i="2"/>
  <c r="Q20" i="2"/>
  <c r="Q19" i="2"/>
  <c r="Q18" i="2"/>
  <c r="Q17" i="2"/>
  <c r="Q16" i="2"/>
  <c r="Q13" i="2"/>
  <c r="Q10" i="2"/>
  <c r="Q9" i="2"/>
  <c r="Q8" i="2"/>
  <c r="Q7" i="2"/>
  <c r="Q6" i="2"/>
  <c r="Q5" i="2"/>
  <c r="Q4" i="2"/>
  <c r="O61" i="2"/>
  <c r="O58" i="2"/>
  <c r="O57" i="2"/>
  <c r="O56" i="2"/>
  <c r="O55" i="2"/>
  <c r="O54" i="2"/>
  <c r="O53" i="2"/>
  <c r="O52" i="2"/>
  <c r="O49" i="2"/>
  <c r="O46" i="2"/>
  <c r="O45" i="2"/>
  <c r="O44" i="2"/>
  <c r="O43" i="2"/>
  <c r="O42" i="2"/>
  <c r="O41" i="2"/>
  <c r="O40" i="2"/>
  <c r="O37" i="2"/>
  <c r="O34" i="2"/>
  <c r="O33" i="2"/>
  <c r="O32" i="2"/>
  <c r="O31" i="2"/>
  <c r="O30" i="2"/>
  <c r="O29" i="2"/>
  <c r="O28" i="2"/>
  <c r="O25" i="2"/>
  <c r="O22" i="2"/>
  <c r="O21" i="2"/>
  <c r="O20" i="2"/>
  <c r="O19" i="2"/>
  <c r="O18" i="2"/>
  <c r="O17" i="2"/>
  <c r="O16" i="2"/>
  <c r="O13" i="2"/>
  <c r="O10" i="2"/>
  <c r="O9" i="2"/>
  <c r="O8" i="2"/>
  <c r="O7" i="2"/>
  <c r="O6" i="2"/>
  <c r="O5" i="2"/>
  <c r="O4" i="2"/>
  <c r="M61" i="2"/>
  <c r="M58" i="2"/>
  <c r="M57" i="2"/>
  <c r="M56" i="2"/>
  <c r="M55" i="2"/>
  <c r="M54" i="2"/>
  <c r="M53" i="2"/>
  <c r="M52" i="2"/>
  <c r="M49" i="2"/>
  <c r="M46" i="2"/>
  <c r="M45" i="2"/>
  <c r="M44" i="2"/>
  <c r="M43" i="2"/>
  <c r="M42" i="2"/>
  <c r="M41" i="2"/>
  <c r="M40" i="2"/>
  <c r="M37" i="2"/>
  <c r="M34" i="2"/>
  <c r="M33" i="2"/>
  <c r="M32" i="2"/>
  <c r="M31" i="2"/>
  <c r="M30" i="2"/>
  <c r="M29" i="2"/>
  <c r="M28" i="2"/>
  <c r="M25" i="2"/>
  <c r="M22" i="2"/>
  <c r="M21" i="2"/>
  <c r="M20" i="2"/>
  <c r="M19" i="2"/>
  <c r="M18" i="2"/>
  <c r="M17" i="2"/>
  <c r="M16" i="2"/>
  <c r="M13" i="2"/>
  <c r="M10" i="2"/>
  <c r="M9" i="2"/>
  <c r="M8" i="2"/>
  <c r="M7" i="2"/>
  <c r="M6" i="2"/>
  <c r="M5" i="2"/>
  <c r="M4" i="2"/>
  <c r="K61" i="2"/>
  <c r="K58" i="2"/>
  <c r="K57" i="2"/>
  <c r="K56" i="2"/>
  <c r="K55" i="2"/>
  <c r="K54" i="2"/>
  <c r="K53" i="2"/>
  <c r="K52" i="2"/>
  <c r="K49" i="2"/>
  <c r="K46" i="2"/>
  <c r="K45" i="2"/>
  <c r="K44" i="2"/>
  <c r="K43" i="2"/>
  <c r="K42" i="2"/>
  <c r="K41" i="2"/>
  <c r="K40" i="2"/>
  <c r="K37" i="2"/>
  <c r="K34" i="2"/>
  <c r="K33" i="2"/>
  <c r="K32" i="2"/>
  <c r="K31" i="2"/>
  <c r="K30" i="2"/>
  <c r="K29" i="2"/>
  <c r="K28" i="2"/>
  <c r="K25" i="2"/>
  <c r="K22" i="2"/>
  <c r="K21" i="2"/>
  <c r="K20" i="2"/>
  <c r="K19" i="2"/>
  <c r="K18" i="2"/>
  <c r="K17" i="2"/>
  <c r="K16" i="2"/>
  <c r="K13" i="2"/>
  <c r="K10" i="2"/>
  <c r="K9" i="2"/>
  <c r="K8" i="2"/>
  <c r="K7" i="2"/>
  <c r="K6" i="2"/>
  <c r="K5" i="2"/>
  <c r="K4" i="2"/>
  <c r="I61" i="2"/>
  <c r="I58" i="2"/>
  <c r="I57" i="2"/>
  <c r="I56" i="2"/>
  <c r="I55" i="2"/>
  <c r="I54" i="2"/>
  <c r="I53" i="2"/>
  <c r="I52" i="2"/>
  <c r="I49" i="2"/>
  <c r="I46" i="2"/>
  <c r="I45" i="2"/>
  <c r="I44" i="2"/>
  <c r="I43" i="2"/>
  <c r="I42" i="2"/>
  <c r="I41" i="2"/>
  <c r="I40" i="2"/>
  <c r="I37" i="2"/>
  <c r="I34" i="2"/>
  <c r="I33" i="2"/>
  <c r="I32" i="2"/>
  <c r="I31" i="2"/>
  <c r="I30" i="2"/>
  <c r="I29" i="2"/>
  <c r="I28" i="2"/>
  <c r="I25" i="2"/>
  <c r="I22" i="2"/>
  <c r="I21" i="2"/>
  <c r="I20" i="2"/>
  <c r="I19" i="2"/>
  <c r="I18" i="2"/>
  <c r="I17" i="2"/>
  <c r="I16" i="2"/>
  <c r="I13" i="2"/>
  <c r="I10" i="2"/>
  <c r="I9" i="2"/>
  <c r="I8" i="2"/>
  <c r="I7" i="2"/>
  <c r="I6" i="2"/>
  <c r="I5" i="2"/>
  <c r="I4" i="2"/>
  <c r="G61" i="2"/>
  <c r="G58" i="2"/>
  <c r="G57" i="2"/>
  <c r="G56" i="2"/>
  <c r="G55" i="2"/>
  <c r="G54" i="2"/>
  <c r="G53" i="2"/>
  <c r="G52" i="2"/>
  <c r="G49" i="2"/>
  <c r="G46" i="2"/>
  <c r="G45" i="2"/>
  <c r="G44" i="2"/>
  <c r="G43" i="2"/>
  <c r="G42" i="2"/>
  <c r="G41" i="2"/>
  <c r="G40" i="2"/>
  <c r="G37" i="2"/>
  <c r="G34" i="2"/>
  <c r="G33" i="2"/>
  <c r="G32" i="2"/>
  <c r="G31" i="2"/>
  <c r="G30" i="2"/>
  <c r="G29" i="2"/>
  <c r="G28" i="2"/>
  <c r="G25" i="2"/>
  <c r="G22" i="2"/>
  <c r="G21" i="2"/>
  <c r="G20" i="2"/>
  <c r="G19" i="2"/>
  <c r="G18" i="2"/>
  <c r="G17" i="2"/>
  <c r="G16" i="2"/>
  <c r="G13" i="2"/>
  <c r="G10" i="2"/>
  <c r="G9" i="2"/>
  <c r="G8" i="2"/>
  <c r="G7" i="2"/>
  <c r="G6" i="2"/>
  <c r="G5" i="2"/>
  <c r="G4" i="2"/>
  <c r="E61" i="2"/>
  <c r="E58" i="2"/>
  <c r="E57" i="2"/>
  <c r="E56" i="2"/>
  <c r="E55" i="2"/>
  <c r="E54" i="2"/>
  <c r="E53" i="2"/>
  <c r="E52" i="2"/>
  <c r="E49" i="2"/>
  <c r="E46" i="2"/>
  <c r="E45" i="2"/>
  <c r="E44" i="2"/>
  <c r="E43" i="2"/>
  <c r="E42" i="2"/>
  <c r="E41" i="2"/>
  <c r="E40" i="2"/>
  <c r="E37" i="2"/>
  <c r="E34" i="2"/>
  <c r="E33" i="2"/>
  <c r="E32" i="2"/>
  <c r="E31" i="2"/>
  <c r="E30" i="2"/>
  <c r="E29" i="2"/>
  <c r="E28" i="2"/>
  <c r="E25" i="2"/>
  <c r="E22" i="2"/>
  <c r="E21" i="2"/>
  <c r="E20" i="2"/>
  <c r="E19" i="2"/>
  <c r="E18" i="2"/>
  <c r="E17" i="2"/>
  <c r="E16" i="2"/>
  <c r="E13" i="2"/>
  <c r="E10" i="2"/>
  <c r="E9" i="2"/>
  <c r="E8" i="2"/>
  <c r="E7" i="2"/>
  <c r="E6" i="2"/>
  <c r="E5" i="2"/>
  <c r="E4" i="2"/>
  <c r="C53" i="2"/>
  <c r="C54" i="2"/>
  <c r="C55" i="2"/>
  <c r="C56" i="2"/>
  <c r="C57" i="2"/>
  <c r="C58" i="2"/>
  <c r="C61" i="2"/>
  <c r="C41" i="2"/>
  <c r="C42" i="2"/>
  <c r="C43" i="2"/>
  <c r="C44" i="2"/>
  <c r="C45" i="2"/>
  <c r="C46" i="2"/>
  <c r="C49" i="2"/>
  <c r="C29" i="2"/>
  <c r="C30" i="2"/>
  <c r="C31" i="2"/>
  <c r="C32" i="2"/>
  <c r="C33" i="2"/>
  <c r="C34" i="2"/>
  <c r="C37" i="2"/>
  <c r="C17" i="2"/>
  <c r="C18" i="2"/>
  <c r="C19" i="2"/>
  <c r="C20" i="2"/>
  <c r="C21" i="2"/>
  <c r="C22" i="2"/>
  <c r="C25" i="2"/>
  <c r="C52" i="2"/>
  <c r="C40" i="2"/>
  <c r="C28" i="2"/>
  <c r="C16" i="2"/>
  <c r="C4" i="2"/>
  <c r="C5" i="2"/>
  <c r="C6" i="2"/>
  <c r="C7" i="2"/>
  <c r="C8" i="2"/>
  <c r="C9" i="2"/>
  <c r="C10" i="2"/>
  <c r="C13" i="2"/>
  <c r="B51" i="2"/>
  <c r="B39" i="2"/>
  <c r="B27" i="2"/>
  <c r="B15" i="2"/>
  <c r="B3" i="2"/>
  <c r="B61" i="2" l="1"/>
  <c r="B58" i="2"/>
  <c r="B57" i="2"/>
  <c r="B56" i="2"/>
  <c r="B55" i="2"/>
  <c r="B54" i="2"/>
  <c r="B53" i="2"/>
  <c r="B52" i="2"/>
  <c r="B49" i="2"/>
  <c r="B46" i="2"/>
  <c r="B45" i="2"/>
  <c r="B44" i="2"/>
  <c r="B43" i="2"/>
  <c r="B42" i="2"/>
  <c r="B41" i="2"/>
  <c r="B40" i="2"/>
  <c r="B37" i="2"/>
  <c r="B34" i="2"/>
  <c r="B33" i="2"/>
  <c r="B32" i="2"/>
  <c r="B31" i="2"/>
  <c r="B30" i="2"/>
  <c r="B29" i="2"/>
  <c r="B28" i="2"/>
  <c r="B25" i="2"/>
  <c r="B22" i="2"/>
  <c r="B21" i="2"/>
  <c r="B20" i="2"/>
  <c r="B19" i="2"/>
  <c r="B18" i="2"/>
  <c r="B17" i="2"/>
  <c r="B16" i="2"/>
  <c r="B13" i="2"/>
  <c r="B10" i="2"/>
  <c r="B9" i="2"/>
  <c r="B8" i="2"/>
  <c r="B7" i="2"/>
  <c r="B6" i="2"/>
  <c r="B5" i="2"/>
  <c r="B4" i="2"/>
  <c r="E29" i="1"/>
  <c r="F28" i="1"/>
  <c r="G28" i="1" s="1"/>
  <c r="F27" i="1"/>
  <c r="G27" i="1" s="1"/>
  <c r="F26" i="1"/>
  <c r="G26" i="1" s="1"/>
  <c r="F25" i="1"/>
  <c r="G25" i="1" s="1"/>
  <c r="F22" i="1"/>
  <c r="G22" i="1" s="1"/>
  <c r="F21" i="1"/>
  <c r="G21" i="1" s="1"/>
  <c r="F20" i="1"/>
  <c r="G20" i="1" s="1"/>
  <c r="F19" i="1"/>
  <c r="F18" i="1"/>
  <c r="AD17" i="1"/>
  <c r="AB17" i="1"/>
  <c r="Z17" i="1"/>
  <c r="X17" i="1"/>
  <c r="V17" i="1"/>
  <c r="T17" i="1"/>
  <c r="R17" i="1"/>
  <c r="P17" i="1"/>
  <c r="N17" i="1"/>
  <c r="N144" i="1" s="1"/>
  <c r="L17" i="1"/>
  <c r="L144" i="1" s="1"/>
  <c r="J17" i="1"/>
  <c r="J144" i="1" s="1"/>
  <c r="H17" i="1"/>
  <c r="H144" i="1" s="1"/>
  <c r="E16" i="1"/>
  <c r="E17" i="1" s="1"/>
  <c r="F12" i="1"/>
  <c r="G12" i="1" s="1"/>
  <c r="F10" i="1"/>
  <c r="G10" i="1" s="1"/>
  <c r="F8" i="1"/>
  <c r="G8" i="1" s="1"/>
  <c r="K16" i="1"/>
  <c r="F5" i="1"/>
  <c r="F4" i="1"/>
  <c r="F144" i="1" l="1"/>
  <c r="E143" i="1"/>
  <c r="U16" i="1"/>
  <c r="AC16" i="1"/>
  <c r="W16" i="1"/>
  <c r="AE16" i="1"/>
  <c r="Q16" i="1"/>
  <c r="Y16" i="1"/>
  <c r="S16" i="1"/>
  <c r="AA16" i="1"/>
  <c r="O16" i="1"/>
  <c r="M16" i="1"/>
  <c r="F7" i="1"/>
  <c r="G7" i="1" s="1"/>
  <c r="I16" i="1"/>
  <c r="I17" i="1" s="1"/>
  <c r="F9" i="1"/>
  <c r="G9" i="1" s="1"/>
  <c r="F11" i="1"/>
  <c r="G11" i="1" s="1"/>
  <c r="F15" i="1"/>
  <c r="G15" i="1" s="1"/>
  <c r="F29" i="1"/>
  <c r="E145" i="1"/>
  <c r="F6" i="1"/>
  <c r="G6" i="1" s="1"/>
  <c r="E30" i="1"/>
  <c r="G19" i="1"/>
  <c r="E146" i="1" l="1"/>
  <c r="F16" i="1"/>
  <c r="F17" i="1" s="1"/>
  <c r="F143" i="1" s="1"/>
  <c r="G143" i="1" s="1"/>
  <c r="H30" i="1"/>
  <c r="G29" i="1"/>
  <c r="F145" i="1"/>
  <c r="O17" i="1"/>
  <c r="N30" i="1" s="1"/>
  <c r="F146" i="1" l="1"/>
  <c r="G146" i="1" s="1"/>
  <c r="G16" i="1"/>
  <c r="F30" i="1"/>
  <c r="G30" i="1" s="1"/>
  <c r="K17" i="1"/>
  <c r="J30" i="1" s="1"/>
  <c r="G17" i="1"/>
  <c r="H143" i="1"/>
  <c r="H146" i="1" s="1"/>
  <c r="N143" i="1"/>
  <c r="N146" i="1" s="1"/>
  <c r="G145" i="1"/>
  <c r="AA17" i="1"/>
  <c r="Z30" i="1" s="1"/>
  <c r="U17" i="1"/>
  <c r="T30" i="1" s="1"/>
  <c r="M17" i="1" l="1"/>
  <c r="L30" i="1" s="1"/>
  <c r="T143" i="1"/>
  <c r="T146" i="1" s="1"/>
  <c r="J143" i="1"/>
  <c r="J146" i="1" s="1"/>
  <c r="Z143" i="1"/>
  <c r="Z146" i="1" s="1"/>
  <c r="S17" i="1"/>
  <c r="R30" i="1" s="1"/>
  <c r="L143" i="1" l="1"/>
  <c r="L146" i="1" s="1"/>
  <c r="Q17" i="1"/>
  <c r="P30" i="1" s="1"/>
  <c r="R143" i="1"/>
  <c r="R146" i="1" s="1"/>
  <c r="W17" i="1"/>
  <c r="V30" i="1" s="1"/>
  <c r="AC17" i="1"/>
  <c r="AB30" i="1" s="1"/>
  <c r="AE17" i="1"/>
  <c r="AD30" i="1" s="1"/>
  <c r="Y17" i="1"/>
  <c r="X30" i="1" s="1"/>
  <c r="P143" i="1" l="1"/>
  <c r="P146" i="1" s="1"/>
  <c r="X143" i="1"/>
  <c r="X146" i="1" s="1"/>
  <c r="AD143" i="1"/>
  <c r="AD146" i="1" s="1"/>
  <c r="AB143" i="1"/>
  <c r="AB146" i="1" s="1"/>
  <c r="V143" i="1"/>
  <c r="V146" i="1" s="1"/>
</calcChain>
</file>

<file path=xl/comments1.xml><?xml version="1.0" encoding="utf-8"?>
<comments xmlns="http://schemas.openxmlformats.org/spreadsheetml/2006/main">
  <authors>
    <author>Ian Costello</author>
  </authors>
  <commentList>
    <comment ref="A3" authorId="0" shapeId="0">
      <text>
        <r>
          <rPr>
            <b/>
            <sz val="9"/>
            <color indexed="81"/>
            <rFont val="Tahoma"/>
            <family val="2"/>
          </rPr>
          <t>To hide comments go to the "Review" Tab, and click "Show All Comments" to unselect this option.</t>
        </r>
        <r>
          <rPr>
            <sz val="9"/>
            <color indexed="81"/>
            <rFont val="Tahoma"/>
            <family val="2"/>
          </rPr>
          <t xml:space="preserve">
</t>
        </r>
      </text>
    </comment>
    <comment ref="D6" authorId="0" shapeId="0">
      <text>
        <r>
          <rPr>
            <b/>
            <sz val="9"/>
            <color indexed="81"/>
            <rFont val="Tahoma"/>
            <family val="2"/>
          </rPr>
          <t>Enter average worked here for this position.</t>
        </r>
      </text>
    </comment>
    <comment ref="E6" authorId="0" shapeId="0">
      <text>
        <r>
          <rPr>
            <b/>
            <sz val="9"/>
            <color indexed="81"/>
            <rFont val="Tahoma"/>
            <family val="2"/>
          </rPr>
          <t>Enter Total Annual Budget for this position here.</t>
        </r>
      </text>
    </comment>
    <comment ref="H6" authorId="0" shapeId="0">
      <text>
        <r>
          <rPr>
            <b/>
            <sz val="9"/>
            <color indexed="81"/>
            <rFont val="Tahoma"/>
            <family val="2"/>
          </rPr>
          <t>Record effort of employee re: COVID-19 for this month here.</t>
        </r>
      </text>
    </comment>
    <comment ref="D16" authorId="0" shapeId="0">
      <text>
        <r>
          <rPr>
            <b/>
            <sz val="9"/>
            <color indexed="81"/>
            <rFont val="Tahoma"/>
            <family val="2"/>
          </rPr>
          <t>Enter Personnel Fringe here.</t>
        </r>
      </text>
    </comment>
    <comment ref="E19" authorId="0" shapeId="0">
      <text>
        <r>
          <rPr>
            <b/>
            <sz val="9"/>
            <color indexed="81"/>
            <rFont val="Tahoma"/>
            <family val="2"/>
          </rPr>
          <t>Enter non-personnel annual budget here.</t>
        </r>
      </text>
    </comment>
    <comment ref="H19" authorId="0" shapeId="0">
      <text>
        <r>
          <rPr>
            <b/>
            <sz val="9"/>
            <color indexed="81"/>
            <rFont val="Tahoma"/>
            <family val="2"/>
          </rPr>
          <t>Record expense re: COVID-19 for this line item for this month here.</t>
        </r>
      </text>
    </comment>
  </commentList>
</comments>
</file>

<file path=xl/sharedStrings.xml><?xml version="1.0" encoding="utf-8"?>
<sst xmlns="http://schemas.openxmlformats.org/spreadsheetml/2006/main" count="312" uniqueCount="40">
  <si>
    <t>Total Annual Budget (Yearly Salary)</t>
  </si>
  <si>
    <t>Total Unallocated Costs Incurred Resulting from COVID-19</t>
  </si>
  <si>
    <t>Personnel Costs</t>
  </si>
  <si>
    <t>Non-Personnel Costs</t>
  </si>
  <si>
    <t>Enter Current Budget Setup</t>
  </si>
  <si>
    <t>Enter COVID-19 Related Expenses</t>
  </si>
  <si>
    <t>Enter a Position Title</t>
  </si>
  <si>
    <t>Enter a Non-Personnel Cost</t>
  </si>
  <si>
    <t>% COVID-19 Expense to Budget</t>
  </si>
  <si>
    <t>TOTAL PERSONNEL</t>
  </si>
  <si>
    <t>TOTAL NON-PERSONNEL</t>
  </si>
  <si>
    <t>Enter Fringe %:</t>
  </si>
  <si>
    <t>Line Item Total</t>
  </si>
  <si>
    <t>Administrative Costs</t>
  </si>
  <si>
    <t>Operating Costs</t>
  </si>
  <si>
    <t>Hours</t>
  </si>
  <si>
    <t>Costs</t>
  </si>
  <si>
    <t>Supportive Services Costs</t>
  </si>
  <si>
    <t>Enter Other Cost Category</t>
  </si>
  <si>
    <t>GRAND TOTAL</t>
  </si>
  <si>
    <t>Personnel</t>
  </si>
  <si>
    <t>Total Unallocated Hours/Costs Incurred Resulting from COVID-19</t>
  </si>
  <si>
    <t>Total Costs</t>
  </si>
  <si>
    <t>Effort Notes</t>
  </si>
  <si>
    <t>Total Hours</t>
  </si>
  <si>
    <t>Enter Program Name</t>
  </si>
  <si>
    <t>Purpose</t>
  </si>
  <si>
    <t>General Features</t>
  </si>
  <si>
    <r>
      <rPr>
        <sz val="11"/>
        <rFont val="Calibri"/>
        <family val="2"/>
        <scheme val="minor"/>
      </rPr>
      <t xml:space="preserve">- Cells with no background (white) are generally Cells for user input
- Shaded cells with any color background are generally either labels of calculations
- Columns and rows are frozen for easy reference while entering data
- Totals are included in each sub-line item and line items
- Grand totals included at the bottom of the Budget and Expenses tab
- Data entered on the Budget and Expenses tab will carry over to the Employee Hours and Effort tab
- Expense data will total under the "Total Unallocated Costs Incurred from COVID-19" column and be compared to budget in the "% COVID-19 Expense to Budget" These columns may be used to quickly identify which cost categories, line items, and sub-line items are more heavily impacted
</t>
    </r>
    <r>
      <rPr>
        <b/>
        <sz val="11"/>
        <rFont val="Calibri"/>
        <family val="2"/>
        <scheme val="minor"/>
      </rPr>
      <t>- Assumes daily costs for personnel and non-personnel expenses are tracked by other systems and can be consolidated by month in this tool</t>
    </r>
    <r>
      <rPr>
        <sz val="11"/>
        <rFont val="Calibri"/>
        <family val="2"/>
        <scheme val="minor"/>
      </rPr>
      <t xml:space="preserve">
</t>
    </r>
    <r>
      <rPr>
        <b/>
        <sz val="11"/>
        <color theme="1"/>
        <rFont val="Calibri"/>
        <family val="2"/>
        <scheme val="minor"/>
      </rPr>
      <t xml:space="preserve">
</t>
    </r>
  </si>
  <si>
    <t>Average Hours Worked per Week</t>
  </si>
  <si>
    <t xml:space="preserve">            </t>
  </si>
  <si>
    <t>COVID-19 BUDGET AND EXPENSE TRACKER</t>
  </si>
  <si>
    <r>
      <t xml:space="preserve">The information in this tab is meant to track the narrative of the effort by position, by line item. The intent is to assist program collect and consolidate contemporaneous notes about the work done related to COVID-19.
</t>
    </r>
    <r>
      <rPr>
        <b/>
        <u/>
        <sz val="11"/>
        <color theme="1"/>
        <rFont val="Calibri"/>
        <family val="2"/>
        <scheme val="minor"/>
      </rPr>
      <t xml:space="preserve">Instructions
</t>
    </r>
    <r>
      <rPr>
        <sz val="11"/>
        <color theme="1"/>
        <rFont val="Calibri"/>
        <family val="2"/>
        <scheme val="minor"/>
      </rPr>
      <t xml:space="preserve">1. Review the hours by position, by month; position titles and monthly hours will automatically pull from the information entered in the  Budget and Expenses tab (See example to the right)
2. Enter in a breif description of the work done by that position in that month that relates to the organization's repsonse to COVID-19
</t>
    </r>
    <r>
      <rPr>
        <b/>
        <u/>
        <sz val="11"/>
        <color theme="1"/>
        <rFont val="Calibri"/>
        <family val="2"/>
        <scheme val="minor"/>
      </rPr>
      <t xml:space="preserve">Important Notes
</t>
    </r>
    <r>
      <rPr>
        <sz val="11"/>
        <color theme="1"/>
        <rFont val="Calibri"/>
        <family val="2"/>
        <scheme val="minor"/>
      </rPr>
      <t xml:space="preserve">- While there is no formal requirement regarding the narratives, generally the more detailed the note the better
- Input cells have wrap text active, so notes will expand the cell automatically
- Collect narratives from staff at least at the same time as timesheets are collected
</t>
    </r>
  </si>
  <si>
    <t>ADVANCED USERS ONLY</t>
  </si>
  <si>
    <t>Employee Hours and Effort Features and Instructions</t>
  </si>
  <si>
    <t>Budget and Expenses Tab Features and Instructions</t>
  </si>
  <si>
    <t>Line Item Subtotal</t>
  </si>
  <si>
    <t xml:space="preserve">The workbook and worksheets are protected to avoid accidently overwriting labels and calculations. For advanced users and to increase cutomization, the password to unlock the workbook and tabs is "csh" all lowercase. </t>
  </si>
  <si>
    <t xml:space="preserve">As a result of COVID-19, many organizations have had to reconfigure budgets, pivot personnel, and take on extra costs that were not budgeted or planned. This tool's goal is to assist organizations track and manage program personnel and non-personnel expenses related to COVID-19. By recording these expesnes and effort as they occur, it will increase the liklihood of having adequate and complete documentation to potentially seek reimbursement depending on funding sources and opportunities. This tracker is intended for use with one project, program, or contract rather than tracking an entire organization. It is also meant to supplement, not replace, existing accounting procedures and systems. 
This workbook has two tabs. The Budget and Expenses tab tracks the expenses related to COVID-19 against a program budget. The Employee Hours and Effort tab tracks in narrative form the work done by program personnel related to COVID-19 to support the expense and build a comprehensive portfolio of documentation for reimbursement. 
</t>
  </si>
  <si>
    <r>
      <t xml:space="preserve">- Two parts to the tab Current Budget Setup (gray background) and COVID-19 Related Expenses (blue background)
- Budget is broken into five (5) cost categories Operations, Supportive Services, Administrative, and two line items for program customization
- Each line item has space for ten (10) personnel costs and ten (10) non-personnel costs; personnel costs includes space for fringe percentages
Personnel costs are expenses associated with staff and staffing, persons titles, salaries, and hours worked are all part of personnel costs.
Non-personnel costs are expenses for things other than staff, rent/space (both for participants and program offices), office supplies, mileage, parking, food, vouchers, insurance, IT, depreciation, and financial assistance are all example of non-personnel costs.
For both categories of costs, the intent of this tool is to capture work done related to COVID-19 that otherwise would not have happened, but for this crisis. Hours that staff spent attending specifically to the organizations COVID-19 response, extra food that had to be ordered to ensure program participants could shelter in place, or financial assistance or vouchers issued to participants who could not work, etc. 
</t>
    </r>
    <r>
      <rPr>
        <b/>
        <u/>
        <sz val="11"/>
        <color theme="1"/>
        <rFont val="Calibri"/>
        <family val="2"/>
        <scheme val="minor"/>
      </rPr>
      <t>Instructions</t>
    </r>
    <r>
      <rPr>
        <sz val="11"/>
        <color theme="1"/>
        <rFont val="Calibri"/>
        <family val="2"/>
        <scheme val="minor"/>
      </rPr>
      <t xml:space="preserve">
</t>
    </r>
    <r>
      <rPr>
        <b/>
        <sz val="11"/>
        <color theme="1"/>
        <rFont val="Calibri"/>
        <family val="2"/>
        <scheme val="minor"/>
      </rPr>
      <t>Set up Current Program Budget</t>
    </r>
    <r>
      <rPr>
        <sz val="11"/>
        <color theme="1"/>
        <rFont val="Calibri"/>
        <family val="2"/>
        <scheme val="minor"/>
      </rPr>
      <t xml:space="preserve">
1. Review Current Budget Setup and arrange line items to match actual program budget
2. Fill in position titles under each line item's personnel costs section along with annual salary, average hours worked in a week and fringe %
TIP: If there are multiple positions with the same title (e.g., case manager), consider using staff initials or ID# to differentiate positions
3. Fill in non-personnel costs under each line item's non-personnel costs section along with budgeted amount
4. Review totals and ensure they align with actual program budget
</t>
    </r>
    <r>
      <rPr>
        <b/>
        <sz val="11"/>
        <color theme="1"/>
        <rFont val="Calibri"/>
        <family val="2"/>
        <scheme val="minor"/>
      </rPr>
      <t>Record COVID-19 Related Expenses</t>
    </r>
    <r>
      <rPr>
        <sz val="11"/>
        <color theme="1"/>
        <rFont val="Calibri"/>
        <family val="2"/>
        <scheme val="minor"/>
      </rPr>
      <t xml:space="preserve">
1. For each month summarize personnel and non-personnel expenses incurred as a result of COVID-19
2. For personnel costs enter only hours that position worked related to COVID-19 response, wages will automatically calculate based on annual salary, and average hours worked; all three cells (avg. hours, annual salary, and effort hours) must be filled in for the calculation to work
3. For non-personnel costs enter dollars expensed for costs not related to program staff related to COVID-19 (e.g., additional food, contracts, vouchers)
4. Review totals and ensure they align with program expenditures
</t>
    </r>
    <r>
      <rPr>
        <b/>
        <u/>
        <sz val="11"/>
        <color theme="1"/>
        <rFont val="Calibri"/>
        <family val="2"/>
        <scheme val="minor"/>
      </rPr>
      <t>Important Notes</t>
    </r>
    <r>
      <rPr>
        <sz val="11"/>
        <color theme="1"/>
        <rFont val="Calibri"/>
        <family val="2"/>
        <scheme val="minor"/>
      </rPr>
      <t xml:space="preserve">
- Collect employee effort related to COVID-19 at the same point timesheets are collected to ensure accurate accounting of effort and fresh memories
- Retain all original receipts for non-personnel expenses, many funders will not accept copies or digital receipts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</si>
</sst>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sz val="11"/>
      <color theme="0"/>
      <name val="Calibri"/>
      <family val="2"/>
      <scheme val="minor"/>
    </font>
    <font>
      <b/>
      <sz val="22"/>
      <color theme="0"/>
      <name val="Calibri"/>
      <family val="2"/>
      <scheme val="minor"/>
    </font>
    <font>
      <b/>
      <sz val="12"/>
      <color theme="1"/>
      <name val="Calibri"/>
      <family val="2"/>
      <scheme val="minor"/>
    </font>
    <font>
      <b/>
      <i/>
      <sz val="12"/>
      <name val="Calibri"/>
      <family val="2"/>
      <scheme val="minor"/>
    </font>
    <font>
      <b/>
      <i/>
      <sz val="14"/>
      <name val="Calibri"/>
      <family val="2"/>
      <scheme val="minor"/>
    </font>
    <font>
      <b/>
      <i/>
      <sz val="16"/>
      <color theme="0"/>
      <name val="Calibri"/>
      <family val="2"/>
      <scheme val="minor"/>
    </font>
    <font>
      <b/>
      <sz val="12"/>
      <name val="Calibri"/>
      <family val="2"/>
      <scheme val="minor"/>
    </font>
    <font>
      <b/>
      <sz val="14"/>
      <color theme="0"/>
      <name val="Calibri"/>
      <family val="2"/>
      <scheme val="minor"/>
    </font>
    <font>
      <sz val="16"/>
      <color theme="1"/>
      <name val="Calibri"/>
      <family val="2"/>
      <scheme val="minor"/>
    </font>
    <font>
      <b/>
      <sz val="12"/>
      <color theme="0"/>
      <name val="Calibri"/>
      <family val="2"/>
      <scheme val="minor"/>
    </font>
    <font>
      <b/>
      <sz val="16"/>
      <color theme="1"/>
      <name val="Calibri"/>
      <family val="2"/>
      <scheme val="minor"/>
    </font>
    <font>
      <sz val="20"/>
      <color theme="1"/>
      <name val="Calibri"/>
      <family val="2"/>
      <scheme val="minor"/>
    </font>
    <font>
      <b/>
      <i/>
      <sz val="20"/>
      <color theme="0"/>
      <name val="Calibri"/>
      <family val="2"/>
      <scheme val="minor"/>
    </font>
    <font>
      <i/>
      <sz val="16"/>
      <color theme="1"/>
      <name val="Calibri"/>
      <family val="2"/>
      <scheme val="minor"/>
    </font>
    <font>
      <sz val="16"/>
      <color theme="1" tint="4.9989318521683403E-2"/>
      <name val="Calibri"/>
      <family val="2"/>
      <scheme val="minor"/>
    </font>
    <font>
      <b/>
      <sz val="20"/>
      <color theme="1"/>
      <name val="Calibri"/>
      <family val="2"/>
      <scheme val="minor"/>
    </font>
    <font>
      <sz val="11"/>
      <name val="Calibri"/>
      <family val="2"/>
      <scheme val="minor"/>
    </font>
    <font>
      <b/>
      <sz val="11"/>
      <name val="Calibri"/>
      <family val="2"/>
      <scheme val="minor"/>
    </font>
    <font>
      <b/>
      <u/>
      <sz val="11"/>
      <color theme="1"/>
      <name val="Calibri"/>
      <family val="2"/>
      <scheme val="minor"/>
    </font>
    <font>
      <sz val="14"/>
      <color theme="1"/>
      <name val="Calibri"/>
      <family val="2"/>
      <scheme val="minor"/>
    </font>
    <font>
      <sz val="48"/>
      <color theme="1"/>
      <name val="Calibri"/>
      <family val="2"/>
      <scheme val="minor"/>
    </font>
    <font>
      <sz val="9"/>
      <color indexed="81"/>
      <name val="Tahoma"/>
      <family val="2"/>
    </font>
    <font>
      <b/>
      <sz val="9"/>
      <color indexed="81"/>
      <name val="Tahoma"/>
      <family val="2"/>
    </font>
    <font>
      <b/>
      <sz val="14"/>
      <color theme="1"/>
      <name val="Calibri"/>
      <family val="2"/>
      <scheme val="minor"/>
    </font>
  </fonts>
  <fills count="19">
    <fill>
      <patternFill patternType="none"/>
    </fill>
    <fill>
      <patternFill patternType="gray125"/>
    </fill>
    <fill>
      <patternFill patternType="solid">
        <fgColor theme="2" tint="-9.9978637043366805E-2"/>
        <bgColor indexed="64"/>
      </patternFill>
    </fill>
    <fill>
      <patternFill patternType="solid">
        <fgColor theme="0" tint="-0.499984740745262"/>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
      <patternFill patternType="solid">
        <fgColor theme="7" tint="0.59999389629810485"/>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8">
    <xf numFmtId="0" fontId="0" fillId="0" borderId="0" xfId="0"/>
    <xf numFmtId="17" fontId="0" fillId="0" borderId="0" xfId="0" applyNumberFormat="1"/>
    <xf numFmtId="0" fontId="0" fillId="0" borderId="4" xfId="0" applyFill="1" applyBorder="1"/>
    <xf numFmtId="0" fontId="0" fillId="0" borderId="0" xfId="0" applyBorder="1"/>
    <xf numFmtId="0" fontId="0" fillId="0" borderId="0" xfId="0" applyFill="1" applyBorder="1"/>
    <xf numFmtId="0" fontId="0" fillId="0" borderId="4" xfId="0" applyBorder="1"/>
    <xf numFmtId="0" fontId="0" fillId="0" borderId="6" xfId="0" applyBorder="1"/>
    <xf numFmtId="0" fontId="2" fillId="0" borderId="0" xfId="0" applyFont="1"/>
    <xf numFmtId="0" fontId="4" fillId="7" borderId="12" xfId="0" applyFont="1" applyFill="1" applyBorder="1" applyAlignment="1">
      <alignment horizontal="left" wrapText="1"/>
    </xf>
    <xf numFmtId="44" fontId="0" fillId="5" borderId="11" xfId="1" applyFont="1" applyFill="1" applyBorder="1"/>
    <xf numFmtId="0" fontId="2" fillId="0" borderId="1" xfId="0" applyFont="1" applyFill="1" applyBorder="1"/>
    <xf numFmtId="0" fontId="0" fillId="0" borderId="6" xfId="0" applyFill="1" applyBorder="1"/>
    <xf numFmtId="0" fontId="4" fillId="7" borderId="3" xfId="0" applyFont="1" applyFill="1" applyBorder="1" applyAlignment="1">
      <alignment horizontal="left" wrapText="1"/>
    </xf>
    <xf numFmtId="9" fontId="0" fillId="5" borderId="5" xfId="2" applyFont="1" applyFill="1" applyBorder="1"/>
    <xf numFmtId="44" fontId="6" fillId="5" borderId="18" xfId="1" applyFont="1" applyFill="1" applyBorder="1"/>
    <xf numFmtId="9" fontId="6" fillId="5" borderId="16" xfId="2" applyFont="1" applyFill="1" applyBorder="1"/>
    <xf numFmtId="44" fontId="6" fillId="5" borderId="18" xfId="0" applyNumberFormat="1" applyFont="1" applyFill="1" applyBorder="1"/>
    <xf numFmtId="0" fontId="8" fillId="2" borderId="20" xfId="0" applyFont="1" applyFill="1" applyBorder="1" applyAlignment="1"/>
    <xf numFmtId="0" fontId="7" fillId="2" borderId="20" xfId="0" applyFont="1" applyFill="1" applyBorder="1" applyAlignment="1"/>
    <xf numFmtId="44" fontId="7" fillId="2" borderId="21" xfId="0" applyNumberFormat="1" applyFont="1" applyFill="1" applyBorder="1" applyAlignment="1"/>
    <xf numFmtId="0" fontId="8" fillId="2" borderId="19" xfId="0" applyFont="1" applyFill="1" applyBorder="1" applyAlignment="1"/>
    <xf numFmtId="0" fontId="6" fillId="9" borderId="7" xfId="0" applyFont="1" applyFill="1" applyBorder="1" applyAlignment="1"/>
    <xf numFmtId="0" fontId="6" fillId="9" borderId="17" xfId="0" applyFont="1" applyFill="1" applyBorder="1" applyAlignment="1"/>
    <xf numFmtId="44" fontId="6" fillId="9" borderId="18" xfId="0" applyNumberFormat="1" applyFont="1" applyFill="1" applyBorder="1" applyAlignment="1"/>
    <xf numFmtId="9" fontId="0" fillId="5" borderId="0" xfId="2" applyFont="1" applyFill="1" applyBorder="1"/>
    <xf numFmtId="9" fontId="6" fillId="5" borderId="17" xfId="2" applyFont="1" applyFill="1" applyBorder="1"/>
    <xf numFmtId="44" fontId="3" fillId="6" borderId="14" xfId="0" applyNumberFormat="1" applyFont="1" applyFill="1" applyBorder="1" applyAlignment="1"/>
    <xf numFmtId="44" fontId="3" fillId="6" borderId="15" xfId="0" applyNumberFormat="1" applyFont="1" applyFill="1" applyBorder="1" applyAlignment="1"/>
    <xf numFmtId="44" fontId="3" fillId="6" borderId="13" xfId="1" applyFont="1" applyFill="1" applyBorder="1" applyAlignment="1"/>
    <xf numFmtId="44" fontId="3" fillId="6" borderId="14" xfId="1" applyFont="1" applyFill="1" applyBorder="1" applyAlignment="1"/>
    <xf numFmtId="44" fontId="3" fillId="6" borderId="15" xfId="1" applyFont="1" applyFill="1" applyBorder="1" applyAlignment="1"/>
    <xf numFmtId="44" fontId="0" fillId="13" borderId="5" xfId="1" applyFont="1" applyFill="1" applyBorder="1"/>
    <xf numFmtId="0" fontId="0" fillId="0" borderId="0" xfId="0" applyAlignment="1">
      <alignment wrapText="1"/>
    </xf>
    <xf numFmtId="9" fontId="0" fillId="13" borderId="4" xfId="2" applyFont="1" applyFill="1" applyBorder="1"/>
    <xf numFmtId="44" fontId="0" fillId="13" borderId="5" xfId="0" applyNumberFormat="1" applyFill="1" applyBorder="1"/>
    <xf numFmtId="44" fontId="6" fillId="13" borderId="16" xfId="0" applyNumberFormat="1" applyFont="1" applyFill="1" applyBorder="1"/>
    <xf numFmtId="164" fontId="6" fillId="13" borderId="23" xfId="2" applyNumberFormat="1" applyFont="1" applyFill="1" applyBorder="1"/>
    <xf numFmtId="0" fontId="0" fillId="12" borderId="25" xfId="0" applyFill="1" applyBorder="1"/>
    <xf numFmtId="0" fontId="13" fillId="14" borderId="25" xfId="0" applyFont="1" applyFill="1" applyBorder="1"/>
    <xf numFmtId="0" fontId="13" fillId="14" borderId="26" xfId="0" applyFont="1" applyFill="1" applyBorder="1" applyAlignment="1">
      <alignment wrapText="1"/>
    </xf>
    <xf numFmtId="0" fontId="0" fillId="12" borderId="27" xfId="0" applyFill="1" applyBorder="1"/>
    <xf numFmtId="0" fontId="4" fillId="7" borderId="0" xfId="0" applyFont="1" applyFill="1" applyBorder="1" applyAlignment="1">
      <alignment horizontal="left" wrapText="1"/>
    </xf>
    <xf numFmtId="0" fontId="16" fillId="8" borderId="0" xfId="0" applyFont="1" applyFill="1" applyBorder="1" applyAlignment="1">
      <alignment horizontal="left" vertical="top"/>
    </xf>
    <xf numFmtId="0" fontId="7" fillId="2" borderId="19" xfId="0" applyFont="1" applyFill="1" applyBorder="1" applyAlignment="1"/>
    <xf numFmtId="44" fontId="10" fillId="6" borderId="21" xfId="1" applyFont="1" applyFill="1" applyBorder="1"/>
    <xf numFmtId="44" fontId="3" fillId="6" borderId="1" xfId="0" applyNumberFormat="1" applyFont="1" applyFill="1" applyBorder="1" applyAlignment="1"/>
    <xf numFmtId="44" fontId="3" fillId="6" borderId="2" xfId="0" applyNumberFormat="1" applyFont="1" applyFill="1" applyBorder="1" applyAlignment="1"/>
    <xf numFmtId="44" fontId="0" fillId="5" borderId="12" xfId="1" applyFont="1" applyFill="1" applyBorder="1"/>
    <xf numFmtId="9" fontId="0" fillId="5" borderId="3" xfId="2" applyFont="1" applyFill="1" applyBorder="1"/>
    <xf numFmtId="9" fontId="10" fillId="6" borderId="21" xfId="2" applyFont="1" applyFill="1" applyBorder="1"/>
    <xf numFmtId="0" fontId="16" fillId="7" borderId="2" xfId="0" applyFont="1" applyFill="1" applyBorder="1" applyAlignment="1">
      <alignment vertical="center"/>
    </xf>
    <xf numFmtId="0" fontId="16" fillId="8" borderId="4" xfId="0" applyFont="1" applyFill="1" applyBorder="1" applyAlignment="1">
      <alignment horizontal="left" vertical="top"/>
    </xf>
    <xf numFmtId="0" fontId="0" fillId="0" borderId="4" xfId="0" applyBorder="1" applyAlignment="1">
      <alignment horizontal="left"/>
    </xf>
    <xf numFmtId="44" fontId="12" fillId="5" borderId="0" xfId="0" applyNumberFormat="1" applyFont="1" applyFill="1" applyBorder="1"/>
    <xf numFmtId="9" fontId="12" fillId="5" borderId="0" xfId="2" applyFont="1" applyFill="1" applyBorder="1"/>
    <xf numFmtId="0" fontId="17" fillId="0" borderId="4" xfId="0" applyFont="1" applyBorder="1" applyAlignment="1">
      <alignment horizontal="left"/>
    </xf>
    <xf numFmtId="0" fontId="17" fillId="0" borderId="6" xfId="0" applyFont="1" applyBorder="1" applyAlignment="1">
      <alignment horizontal="left"/>
    </xf>
    <xf numFmtId="9" fontId="12" fillId="5" borderId="7" xfId="2" applyFont="1" applyFill="1" applyBorder="1"/>
    <xf numFmtId="44" fontId="12" fillId="6" borderId="9" xfId="1" applyFont="1" applyFill="1" applyBorder="1"/>
    <xf numFmtId="9" fontId="18" fillId="6" borderId="9" xfId="2" applyFont="1" applyFill="1" applyBorder="1" applyAlignment="1">
      <alignment horizontal="right"/>
    </xf>
    <xf numFmtId="44" fontId="12" fillId="6" borderId="9" xfId="1" applyFont="1" applyFill="1" applyBorder="1" applyAlignment="1"/>
    <xf numFmtId="0" fontId="15" fillId="8" borderId="3" xfId="0" applyFont="1" applyFill="1" applyBorder="1"/>
    <xf numFmtId="0" fontId="15" fillId="8" borderId="5" xfId="0" applyFont="1" applyFill="1" applyBorder="1"/>
    <xf numFmtId="44" fontId="12" fillId="15" borderId="5" xfId="0" applyNumberFormat="1" applyFont="1" applyFill="1" applyBorder="1"/>
    <xf numFmtId="44" fontId="12" fillId="5" borderId="24" xfId="0" applyNumberFormat="1" applyFont="1" applyFill="1" applyBorder="1"/>
    <xf numFmtId="44" fontId="12" fillId="2" borderId="10" xfId="0" applyNumberFormat="1" applyFont="1" applyFill="1" applyBorder="1"/>
    <xf numFmtId="44" fontId="12" fillId="2" borderId="33" xfId="0" applyNumberFormat="1" applyFont="1" applyFill="1" applyBorder="1"/>
    <xf numFmtId="0" fontId="12" fillId="6" borderId="20" xfId="0" applyFont="1" applyFill="1" applyBorder="1"/>
    <xf numFmtId="164" fontId="12" fillId="5" borderId="7" xfId="0" applyNumberFormat="1" applyFont="1" applyFill="1" applyBorder="1"/>
    <xf numFmtId="0" fontId="0" fillId="12" borderId="32" xfId="0" applyFill="1" applyBorder="1"/>
    <xf numFmtId="0" fontId="0" fillId="12" borderId="23" xfId="0" applyFill="1" applyBorder="1"/>
    <xf numFmtId="0" fontId="14" fillId="16" borderId="32" xfId="0" applyFont="1" applyFill="1" applyBorder="1" applyAlignment="1"/>
    <xf numFmtId="0" fontId="12" fillId="16" borderId="29" xfId="0" applyFont="1" applyFill="1" applyBorder="1" applyAlignment="1"/>
    <xf numFmtId="0" fontId="12" fillId="16" borderId="30" xfId="0" applyFont="1" applyFill="1" applyBorder="1" applyAlignment="1"/>
    <xf numFmtId="0" fontId="0" fillId="0" borderId="0" xfId="0" applyFill="1" applyBorder="1" applyAlignment="1">
      <alignment horizontal="left"/>
    </xf>
    <xf numFmtId="44" fontId="0" fillId="0" borderId="11" xfId="1" applyFont="1" applyFill="1" applyBorder="1" applyProtection="1">
      <protection locked="0"/>
    </xf>
    <xf numFmtId="44" fontId="0" fillId="9" borderId="34" xfId="1" applyFont="1" applyFill="1" applyBorder="1"/>
    <xf numFmtId="9" fontId="0" fillId="0" borderId="35" xfId="2" applyFont="1" applyFill="1" applyBorder="1" applyProtection="1">
      <protection locked="0"/>
    </xf>
    <xf numFmtId="164" fontId="0" fillId="0" borderId="4" xfId="2" applyNumberFormat="1" applyFont="1" applyFill="1" applyBorder="1" applyProtection="1">
      <protection locked="0"/>
    </xf>
    <xf numFmtId="9" fontId="0" fillId="13" borderId="4" xfId="2" applyFont="1" applyFill="1" applyBorder="1" applyProtection="1">
      <protection locked="0"/>
    </xf>
    <xf numFmtId="0" fontId="0" fillId="0" borderId="26" xfId="0" applyBorder="1" applyAlignment="1" applyProtection="1">
      <alignment wrapText="1"/>
      <protection locked="0"/>
    </xf>
    <xf numFmtId="0" fontId="0" fillId="0" borderId="28" xfId="0" applyBorder="1" applyAlignment="1" applyProtection="1">
      <alignment wrapText="1"/>
      <protection locked="0"/>
    </xf>
    <xf numFmtId="0" fontId="0" fillId="0" borderId="0" xfId="0" applyFill="1" applyBorder="1" applyAlignment="1" applyProtection="1">
      <protection locked="0"/>
    </xf>
    <xf numFmtId="0" fontId="0" fillId="8" borderId="4" xfId="0" applyFill="1" applyBorder="1" applyAlignment="1"/>
    <xf numFmtId="0" fontId="0" fillId="8" borderId="0" xfId="0" applyFill="1" applyBorder="1" applyAlignment="1"/>
    <xf numFmtId="0" fontId="4" fillId="8" borderId="35" xfId="0" applyFont="1" applyFill="1" applyBorder="1" applyAlignment="1">
      <alignment wrapText="1"/>
    </xf>
    <xf numFmtId="0" fontId="4" fillId="3" borderId="35" xfId="0" applyFont="1" applyFill="1" applyBorder="1" applyAlignment="1">
      <alignment wrapText="1"/>
    </xf>
    <xf numFmtId="0" fontId="0" fillId="0" borderId="0" xfId="0" applyAlignment="1"/>
    <xf numFmtId="0" fontId="2" fillId="18" borderId="29" xfId="0" applyFont="1" applyFill="1" applyBorder="1" applyAlignment="1">
      <alignment horizontal="right"/>
    </xf>
    <xf numFmtId="0" fontId="0" fillId="12" borderId="41" xfId="0" applyFill="1" applyBorder="1"/>
    <xf numFmtId="0" fontId="0" fillId="12" borderId="42" xfId="0" applyFill="1" applyBorder="1"/>
    <xf numFmtId="0" fontId="0" fillId="0" borderId="43" xfId="0" applyBorder="1" applyAlignment="1" applyProtection="1">
      <alignment wrapText="1"/>
      <protection locked="0"/>
    </xf>
    <xf numFmtId="0" fontId="8" fillId="2" borderId="8" xfId="0" applyFont="1" applyFill="1" applyBorder="1" applyAlignment="1"/>
    <xf numFmtId="0" fontId="7" fillId="2" borderId="8" xfId="0" applyFont="1" applyFill="1" applyBorder="1" applyAlignment="1"/>
    <xf numFmtId="0" fontId="8" fillId="2" borderId="9" xfId="0" applyFont="1" applyFill="1" applyBorder="1" applyAlignment="1"/>
    <xf numFmtId="0" fontId="7" fillId="2" borderId="9" xfId="0" applyFont="1" applyFill="1" applyBorder="1" applyAlignment="1"/>
    <xf numFmtId="44" fontId="7" fillId="2" borderId="35" xfId="0" applyNumberFormat="1" applyFont="1" applyFill="1" applyBorder="1" applyAlignment="1"/>
    <xf numFmtId="44" fontId="10" fillId="6" borderId="35" xfId="1" applyFont="1" applyFill="1" applyBorder="1"/>
    <xf numFmtId="9" fontId="10" fillId="6" borderId="35" xfId="2" applyFont="1" applyFill="1" applyBorder="1"/>
    <xf numFmtId="0" fontId="14" fillId="16" borderId="31" xfId="0" applyFont="1" applyFill="1" applyBorder="1" applyAlignment="1"/>
    <xf numFmtId="0" fontId="12" fillId="16" borderId="36" xfId="0" applyFont="1" applyFill="1" applyBorder="1" applyAlignment="1"/>
    <xf numFmtId="0" fontId="12" fillId="16" borderId="40" xfId="0" applyFont="1" applyFill="1" applyBorder="1" applyAlignment="1"/>
    <xf numFmtId="0" fontId="27" fillId="16" borderId="19" xfId="0" applyFont="1" applyFill="1" applyBorder="1"/>
    <xf numFmtId="0" fontId="27" fillId="16" borderId="20" xfId="0" applyFont="1" applyFill="1" applyBorder="1"/>
    <xf numFmtId="0" fontId="27" fillId="16" borderId="20" xfId="0" applyFont="1" applyFill="1" applyBorder="1" applyAlignment="1" applyProtection="1">
      <alignment wrapText="1"/>
      <protection locked="0"/>
    </xf>
    <xf numFmtId="0" fontId="27" fillId="16" borderId="33" xfId="0" applyFont="1" applyFill="1" applyBorder="1" applyAlignment="1" applyProtection="1">
      <alignment wrapText="1"/>
      <protection locked="0"/>
    </xf>
    <xf numFmtId="0" fontId="11" fillId="17" borderId="1" xfId="0" applyFont="1" applyFill="1" applyBorder="1" applyAlignment="1">
      <alignment horizontal="center"/>
    </xf>
    <xf numFmtId="0" fontId="11" fillId="17" borderId="2" xfId="0" applyFont="1" applyFill="1" applyBorder="1" applyAlignment="1">
      <alignment horizontal="center"/>
    </xf>
    <xf numFmtId="0" fontId="11" fillId="17" borderId="3" xfId="0" applyFont="1" applyFill="1" applyBorder="1" applyAlignment="1">
      <alignment horizontal="center"/>
    </xf>
    <xf numFmtId="0" fontId="0" fillId="0" borderId="4" xfId="0" quotePrefix="1"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4" xfId="0" applyBorder="1" applyAlignment="1">
      <alignment horizontal="left" vertical="top" wrapText="1"/>
    </xf>
    <xf numFmtId="0" fontId="23" fillId="12" borderId="1" xfId="0" applyFont="1" applyFill="1" applyBorder="1" applyAlignment="1">
      <alignment horizontal="center"/>
    </xf>
    <xf numFmtId="0" fontId="23" fillId="12" borderId="2" xfId="0" applyFont="1" applyFill="1" applyBorder="1" applyAlignment="1">
      <alignment horizontal="center"/>
    </xf>
    <xf numFmtId="0" fontId="23" fillId="12" borderId="3" xfId="0" applyFont="1" applyFill="1" applyBorder="1" applyAlignment="1">
      <alignment horizontal="center"/>
    </xf>
    <xf numFmtId="0" fontId="24" fillId="0" borderId="0" xfId="0" quotePrefix="1" applyFont="1" applyAlignment="1">
      <alignment horizontal="left"/>
    </xf>
    <xf numFmtId="0" fontId="0" fillId="0" borderId="0" xfId="0" applyAlignment="1">
      <alignment horizontal="left"/>
    </xf>
    <xf numFmtId="0" fontId="15" fillId="12" borderId="1" xfId="0" applyFont="1" applyFill="1" applyBorder="1" applyAlignment="1">
      <alignment horizontal="center"/>
    </xf>
    <xf numFmtId="0" fontId="15" fillId="12" borderId="2" xfId="0" applyFont="1" applyFill="1" applyBorder="1" applyAlignment="1">
      <alignment horizontal="center"/>
    </xf>
    <xf numFmtId="0" fontId="15" fillId="12" borderId="3" xfId="0" applyFont="1" applyFill="1" applyBorder="1" applyAlignment="1">
      <alignment horizontal="center"/>
    </xf>
    <xf numFmtId="0" fontId="23" fillId="12" borderId="1" xfId="0" applyFont="1" applyFill="1" applyBorder="1" applyAlignment="1">
      <alignment horizontal="center" vertical="top" wrapText="1"/>
    </xf>
    <xf numFmtId="0" fontId="23" fillId="12" borderId="2" xfId="0" applyFont="1" applyFill="1" applyBorder="1" applyAlignment="1">
      <alignment horizontal="center" vertical="top" wrapText="1"/>
    </xf>
    <xf numFmtId="0" fontId="23" fillId="12" borderId="3" xfId="0" applyFont="1" applyFill="1" applyBorder="1" applyAlignment="1">
      <alignment horizontal="center" vertical="top" wrapText="1"/>
    </xf>
    <xf numFmtId="0" fontId="0" fillId="0" borderId="0" xfId="0" quotePrefix="1" applyBorder="1" applyAlignment="1">
      <alignment horizontal="left" vertical="top" wrapText="1"/>
    </xf>
    <xf numFmtId="0" fontId="0" fillId="0" borderId="5" xfId="0" quotePrefix="1" applyBorder="1" applyAlignment="1">
      <alignment horizontal="left" vertical="top" wrapText="1"/>
    </xf>
    <xf numFmtId="0" fontId="0" fillId="0" borderId="6" xfId="0" quotePrefix="1" applyBorder="1" applyAlignment="1">
      <alignment horizontal="left" vertical="top" wrapText="1"/>
    </xf>
    <xf numFmtId="0" fontId="0" fillId="0" borderId="7" xfId="0" quotePrefix="1" applyBorder="1" applyAlignment="1">
      <alignment horizontal="left" vertical="top" wrapText="1"/>
    </xf>
    <xf numFmtId="0" fontId="0" fillId="0" borderId="24" xfId="0" quotePrefix="1" applyBorder="1" applyAlignment="1">
      <alignment horizontal="left" vertical="top" wrapText="1"/>
    </xf>
    <xf numFmtId="44" fontId="0" fillId="0" borderId="0" xfId="1" applyFont="1" applyFill="1" applyBorder="1" applyAlignment="1" applyProtection="1">
      <alignment horizontal="center"/>
      <protection locked="0"/>
    </xf>
    <xf numFmtId="44" fontId="0" fillId="0" borderId="5" xfId="1" applyFont="1" applyFill="1" applyBorder="1" applyAlignment="1" applyProtection="1">
      <alignment horizontal="center"/>
      <protection locked="0"/>
    </xf>
    <xf numFmtId="44" fontId="6" fillId="5" borderId="17" xfId="0" applyNumberFormat="1" applyFont="1" applyFill="1" applyBorder="1" applyAlignment="1">
      <alignment horizontal="center"/>
    </xf>
    <xf numFmtId="44" fontId="0" fillId="0" borderId="22" xfId="1" applyFont="1" applyFill="1" applyBorder="1" applyAlignment="1" applyProtection="1">
      <alignment horizontal="center"/>
      <protection locked="0"/>
    </xf>
    <xf numFmtId="0" fontId="3" fillId="2" borderId="14" xfId="0" applyFont="1" applyFill="1" applyBorder="1" applyAlignment="1">
      <alignment horizontal="left"/>
    </xf>
    <xf numFmtId="0" fontId="3" fillId="2" borderId="15" xfId="0" applyFont="1" applyFill="1" applyBorder="1" applyAlignment="1">
      <alignment horizontal="left"/>
    </xf>
    <xf numFmtId="44" fontId="3" fillId="6" borderId="14" xfId="0" applyNumberFormat="1" applyFont="1" applyFill="1" applyBorder="1" applyAlignment="1">
      <alignment horizontal="center"/>
    </xf>
    <xf numFmtId="44" fontId="10" fillId="6" borderId="20" xfId="0" applyNumberFormat="1" applyFont="1" applyFill="1" applyBorder="1" applyAlignment="1">
      <alignment horizontal="center"/>
    </xf>
    <xf numFmtId="0" fontId="9" fillId="10" borderId="37" xfId="0" applyFont="1" applyFill="1" applyBorder="1" applyAlignment="1">
      <alignment horizontal="left"/>
    </xf>
    <xf numFmtId="0" fontId="9" fillId="10" borderId="38" xfId="0" applyFont="1" applyFill="1" applyBorder="1" applyAlignment="1">
      <alignment horizontal="left"/>
    </xf>
    <xf numFmtId="0" fontId="9" fillId="10" borderId="39" xfId="0" applyFont="1" applyFill="1" applyBorder="1" applyAlignment="1">
      <alignment horizontal="left"/>
    </xf>
    <xf numFmtId="44" fontId="9" fillId="4" borderId="8" xfId="1" applyFont="1" applyFill="1" applyBorder="1" applyAlignment="1">
      <alignment horizontal="left"/>
    </xf>
    <xf numFmtId="44" fontId="9" fillId="4" borderId="9" xfId="1" applyFont="1" applyFill="1" applyBorder="1" applyAlignment="1">
      <alignment horizontal="left"/>
    </xf>
    <xf numFmtId="44" fontId="9" fillId="4" borderId="10" xfId="1" applyFont="1" applyFill="1" applyBorder="1" applyAlignment="1">
      <alignment horizontal="left"/>
    </xf>
    <xf numFmtId="0" fontId="0" fillId="0" borderId="0" xfId="0" applyBorder="1" applyAlignment="1" applyProtection="1">
      <alignment horizontal="left"/>
      <protection locked="0"/>
    </xf>
    <xf numFmtId="0" fontId="9" fillId="10" borderId="6" xfId="0" applyFont="1" applyFill="1" applyBorder="1" applyAlignment="1" applyProtection="1">
      <alignment horizontal="left"/>
      <protection locked="0"/>
    </xf>
    <xf numFmtId="0" fontId="9" fillId="10" borderId="7" xfId="0" applyFont="1" applyFill="1" applyBorder="1" applyAlignment="1" applyProtection="1">
      <alignment horizontal="left"/>
      <protection locked="0"/>
    </xf>
    <xf numFmtId="0" fontId="9" fillId="10" borderId="24" xfId="0" applyFont="1" applyFill="1" applyBorder="1" applyAlignment="1" applyProtection="1">
      <alignment horizontal="left"/>
      <protection locked="0"/>
    </xf>
    <xf numFmtId="17" fontId="11" fillId="7" borderId="9" xfId="0" applyNumberFormat="1"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5" fillId="7" borderId="10" xfId="0" applyFont="1" applyFill="1" applyBorder="1" applyAlignment="1">
      <alignment horizontal="center"/>
    </xf>
    <xf numFmtId="17" fontId="11" fillId="7" borderId="10" xfId="0" applyNumberFormat="1" applyFont="1" applyFill="1" applyBorder="1" applyAlignment="1">
      <alignment horizontal="center"/>
    </xf>
    <xf numFmtId="0" fontId="9" fillId="10" borderId="8" xfId="0" applyFont="1" applyFill="1" applyBorder="1" applyAlignment="1" applyProtection="1">
      <alignment horizontal="left"/>
      <protection locked="0"/>
    </xf>
    <xf numFmtId="0" fontId="9" fillId="10" borderId="9" xfId="0" applyFont="1" applyFill="1" applyBorder="1" applyAlignment="1" applyProtection="1">
      <alignment horizontal="left"/>
      <protection locked="0"/>
    </xf>
    <xf numFmtId="0" fontId="9" fillId="10" borderId="10" xfId="0" applyFont="1" applyFill="1" applyBorder="1" applyAlignment="1" applyProtection="1">
      <alignment horizontal="left"/>
      <protection locked="0"/>
    </xf>
    <xf numFmtId="17" fontId="11" fillId="7" borderId="8" xfId="0" applyNumberFormat="1" applyFont="1" applyFill="1" applyBorder="1" applyAlignment="1">
      <alignment horizontal="center"/>
    </xf>
    <xf numFmtId="0" fontId="9" fillId="10" borderId="8" xfId="0" applyFont="1" applyFill="1" applyBorder="1" applyAlignment="1">
      <alignment horizontal="left"/>
    </xf>
    <xf numFmtId="0" fontId="9" fillId="10" borderId="9" xfId="0" applyFont="1" applyFill="1" applyBorder="1" applyAlignment="1">
      <alignment horizontal="left"/>
    </xf>
    <xf numFmtId="0" fontId="9" fillId="10" borderId="10" xfId="0" applyFont="1" applyFill="1" applyBorder="1" applyAlignment="1">
      <alignment horizontal="left"/>
    </xf>
    <xf numFmtId="0" fontId="17" fillId="2" borderId="19" xfId="0" applyFont="1" applyFill="1" applyBorder="1" applyAlignment="1">
      <alignment horizontal="left"/>
    </xf>
    <xf numFmtId="0" fontId="17" fillId="2" borderId="20" xfId="0" applyFont="1" applyFill="1" applyBorder="1" applyAlignment="1">
      <alignment horizontal="left"/>
    </xf>
    <xf numFmtId="0" fontId="18" fillId="6" borderId="20" xfId="0" applyFont="1" applyFill="1" applyBorder="1" applyAlignment="1">
      <alignment horizontal="right"/>
    </xf>
    <xf numFmtId="0" fontId="17" fillId="2" borderId="8" xfId="0" applyFont="1" applyFill="1" applyBorder="1" applyAlignment="1">
      <alignment horizontal="left"/>
    </xf>
    <xf numFmtId="0" fontId="17" fillId="2" borderId="9" xfId="0" applyFont="1" applyFill="1" applyBorder="1" applyAlignment="1">
      <alignment horizontal="left"/>
    </xf>
    <xf numFmtId="0" fontId="16" fillId="8" borderId="1" xfId="0" applyFont="1" applyFill="1" applyBorder="1" applyAlignment="1">
      <alignment horizontal="left" vertical="top"/>
    </xf>
    <xf numFmtId="0" fontId="16" fillId="8" borderId="2" xfId="0" applyFont="1" applyFill="1" applyBorder="1" applyAlignment="1">
      <alignment horizontal="left" vertical="top"/>
    </xf>
    <xf numFmtId="44" fontId="18" fillId="6" borderId="9" xfId="0" applyNumberFormat="1" applyFont="1" applyFill="1" applyBorder="1" applyAlignment="1">
      <alignment horizontal="right"/>
    </xf>
    <xf numFmtId="0" fontId="18" fillId="6" borderId="9" xfId="0" applyFont="1" applyFill="1" applyBorder="1" applyAlignment="1">
      <alignment horizontal="right"/>
    </xf>
    <xf numFmtId="0" fontId="18" fillId="6" borderId="10" xfId="0" applyFont="1" applyFill="1" applyBorder="1" applyAlignment="1">
      <alignment horizontal="right"/>
    </xf>
    <xf numFmtId="0" fontId="18" fillId="6" borderId="33" xfId="0" applyFont="1" applyFill="1" applyBorder="1" applyAlignment="1">
      <alignment horizontal="right"/>
    </xf>
    <xf numFmtId="44" fontId="18" fillId="5" borderId="0" xfId="0" applyNumberFormat="1" applyFont="1" applyFill="1" applyBorder="1" applyAlignment="1">
      <alignment horizontal="right"/>
    </xf>
    <xf numFmtId="0" fontId="18" fillId="5" borderId="0" xfId="0" applyFont="1" applyFill="1" applyBorder="1" applyAlignment="1">
      <alignment horizontal="right"/>
    </xf>
    <xf numFmtId="0" fontId="18" fillId="5" borderId="5" xfId="0" applyFont="1" applyFill="1" applyBorder="1" applyAlignment="1">
      <alignment horizontal="right"/>
    </xf>
    <xf numFmtId="164" fontId="18" fillId="5" borderId="7" xfId="0" applyNumberFormat="1" applyFont="1" applyFill="1" applyBorder="1" applyAlignment="1">
      <alignment horizontal="right"/>
    </xf>
    <xf numFmtId="0" fontId="18" fillId="5" borderId="7" xfId="0" applyFont="1" applyFill="1" applyBorder="1" applyAlignment="1">
      <alignment horizontal="right"/>
    </xf>
    <xf numFmtId="0" fontId="18" fillId="5" borderId="24" xfId="0" applyFont="1" applyFill="1" applyBorder="1" applyAlignment="1">
      <alignment horizontal="right"/>
    </xf>
    <xf numFmtId="0" fontId="17" fillId="15" borderId="0" xfId="0" applyFont="1" applyFill="1" applyBorder="1" applyAlignment="1">
      <alignment horizontal="left"/>
    </xf>
    <xf numFmtId="0" fontId="17" fillId="5" borderId="7" xfId="0" applyFont="1" applyFill="1" applyBorder="1" applyAlignment="1">
      <alignment horizontal="left"/>
    </xf>
    <xf numFmtId="17" fontId="11" fillId="7" borderId="2" xfId="0" applyNumberFormat="1" applyFont="1" applyFill="1" applyBorder="1" applyAlignment="1">
      <alignment horizontal="center"/>
    </xf>
    <xf numFmtId="17" fontId="11" fillId="7" borderId="0" xfId="0" applyNumberFormat="1" applyFont="1" applyFill="1" applyBorder="1" applyAlignment="1">
      <alignment horizontal="center"/>
    </xf>
    <xf numFmtId="17" fontId="11" fillId="7" borderId="3" xfId="0" applyNumberFormat="1" applyFont="1" applyFill="1" applyBorder="1" applyAlignment="1">
      <alignment horizontal="center"/>
    </xf>
    <xf numFmtId="17" fontId="11" fillId="7" borderId="5" xfId="0" applyNumberFormat="1" applyFont="1" applyFill="1" applyBorder="1" applyAlignment="1">
      <alignment horizontal="center"/>
    </xf>
    <xf numFmtId="44" fontId="10" fillId="6" borderId="33" xfId="0" applyNumberFormat="1" applyFont="1" applyFill="1" applyBorder="1" applyAlignment="1">
      <alignment horizontal="center"/>
    </xf>
    <xf numFmtId="44" fontId="6" fillId="5" borderId="16" xfId="0" applyNumberFormat="1" applyFont="1" applyFill="1" applyBorder="1" applyAlignment="1">
      <alignment horizontal="center"/>
    </xf>
    <xf numFmtId="0" fontId="19" fillId="0" borderId="8" xfId="0" applyFont="1" applyBorder="1" applyAlignment="1">
      <alignment horizontal="left"/>
    </xf>
    <xf numFmtId="0" fontId="19" fillId="0" borderId="9" xfId="0" applyFont="1" applyBorder="1" applyAlignment="1">
      <alignment horizontal="left"/>
    </xf>
    <xf numFmtId="0" fontId="19" fillId="0" borderId="10" xfId="0" applyFont="1" applyBorder="1" applyAlignment="1">
      <alignment horizontal="left"/>
    </xf>
    <xf numFmtId="44" fontId="10" fillId="6" borderId="9" xfId="0" applyNumberFormat="1" applyFont="1" applyFill="1" applyBorder="1" applyAlignment="1">
      <alignment horizontal="center"/>
    </xf>
    <xf numFmtId="44" fontId="10" fillId="6" borderId="10" xfId="0" applyNumberFormat="1" applyFont="1" applyFill="1" applyBorder="1" applyAlignment="1">
      <alignment horizontal="center"/>
    </xf>
    <xf numFmtId="17" fontId="11" fillId="11" borderId="1" xfId="0" applyNumberFormat="1" applyFont="1" applyFill="1" applyBorder="1" applyAlignment="1">
      <alignment horizontal="center"/>
    </xf>
    <xf numFmtId="17" fontId="11" fillId="11" borderId="3" xfId="0" applyNumberFormat="1" applyFont="1" applyFill="1" applyBorder="1" applyAlignment="1">
      <alignment horizontal="center"/>
    </xf>
    <xf numFmtId="0" fontId="0" fillId="0" borderId="1" xfId="0" applyBorder="1" applyAlignment="1">
      <alignment horizontal="center"/>
    </xf>
    <xf numFmtId="0" fontId="0" fillId="0" borderId="31" xfId="0" applyBorder="1" applyAlignment="1">
      <alignment horizontal="center"/>
    </xf>
  </cellXfs>
  <cellStyles count="3">
    <cellStyle name="Currency" xfId="1" builtinId="4"/>
    <cellStyle name="Normal" xfId="0" builtinId="0"/>
    <cellStyle name="Percent" xfId="2" builtinId="5"/>
  </cellStyles>
  <dxfs count="2">
    <dxf>
      <font>
        <color auto="1"/>
      </font>
      <fill>
        <patternFill patternType="none">
          <fgColor auto="1"/>
          <bgColor auto="1"/>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9524</xdr:colOff>
      <xdr:row>48</xdr:row>
      <xdr:rowOff>95251</xdr:rowOff>
    </xdr:from>
    <xdr:to>
      <xdr:col>31</xdr:col>
      <xdr:colOff>392089</xdr:colOff>
      <xdr:row>61</xdr:row>
      <xdr:rowOff>162924</xdr:rowOff>
    </xdr:to>
    <xdr:pic>
      <xdr:nvPicPr>
        <xdr:cNvPr id="5" name="Picture 4"/>
        <xdr:cNvPicPr>
          <a:picLocks noChangeAspect="1"/>
        </xdr:cNvPicPr>
      </xdr:nvPicPr>
      <xdr:blipFill>
        <a:blip xmlns:r="http://schemas.openxmlformats.org/officeDocument/2006/relationships" r:embed="rId1"/>
        <a:stretch>
          <a:fillRect/>
        </a:stretch>
      </xdr:blipFill>
      <xdr:spPr>
        <a:xfrm>
          <a:off x="9334499" y="9648826"/>
          <a:ext cx="9526565" cy="3172823"/>
        </a:xfrm>
        <a:prstGeom prst="rect">
          <a:avLst/>
        </a:prstGeom>
      </xdr:spPr>
    </xdr:pic>
    <xdr:clientData/>
  </xdr:twoCellAnchor>
  <xdr:twoCellAnchor editAs="oneCell">
    <xdr:from>
      <xdr:col>16</xdr:col>
      <xdr:colOff>76200</xdr:colOff>
      <xdr:row>63</xdr:row>
      <xdr:rowOff>133350</xdr:rowOff>
    </xdr:from>
    <xdr:to>
      <xdr:col>36</xdr:col>
      <xdr:colOff>211270</xdr:colOff>
      <xdr:row>68</xdr:row>
      <xdr:rowOff>123965</xdr:rowOff>
    </xdr:to>
    <xdr:pic>
      <xdr:nvPicPr>
        <xdr:cNvPr id="7" name="Picture 6"/>
        <xdr:cNvPicPr>
          <a:picLocks noChangeAspect="1"/>
        </xdr:cNvPicPr>
      </xdr:nvPicPr>
      <xdr:blipFill>
        <a:blip xmlns:r="http://schemas.openxmlformats.org/officeDocument/2006/relationships" r:embed="rId2"/>
        <a:stretch>
          <a:fillRect/>
        </a:stretch>
      </xdr:blipFill>
      <xdr:spPr>
        <a:xfrm>
          <a:off x="9401175" y="12639675"/>
          <a:ext cx="12327070" cy="1000265"/>
        </a:xfrm>
        <a:prstGeom prst="rect">
          <a:avLst/>
        </a:prstGeom>
      </xdr:spPr>
    </xdr:pic>
    <xdr:clientData/>
  </xdr:twoCellAnchor>
  <xdr:twoCellAnchor editAs="oneCell">
    <xdr:from>
      <xdr:col>0</xdr:col>
      <xdr:colOff>9526</xdr:colOff>
      <xdr:row>0</xdr:row>
      <xdr:rowOff>0</xdr:rowOff>
    </xdr:from>
    <xdr:to>
      <xdr:col>3</xdr:col>
      <xdr:colOff>57151</xdr:colOff>
      <xdr:row>3</xdr:row>
      <xdr:rowOff>38522</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6" y="0"/>
          <a:ext cx="1447800" cy="733847"/>
        </a:xfrm>
        <a:prstGeom prst="rect">
          <a:avLst/>
        </a:prstGeom>
      </xdr:spPr>
    </xdr:pic>
    <xdr:clientData/>
  </xdr:twoCellAnchor>
  <xdr:twoCellAnchor editAs="oneCell">
    <xdr:from>
      <xdr:col>16</xdr:col>
      <xdr:colOff>38100</xdr:colOff>
      <xdr:row>3</xdr:row>
      <xdr:rowOff>9525</xdr:rowOff>
    </xdr:from>
    <xdr:to>
      <xdr:col>33</xdr:col>
      <xdr:colOff>279969</xdr:colOff>
      <xdr:row>28</xdr:row>
      <xdr:rowOff>103909</xdr:rowOff>
    </xdr:to>
    <xdr:pic>
      <xdr:nvPicPr>
        <xdr:cNvPr id="3" name="Picture 2"/>
        <xdr:cNvPicPr>
          <a:picLocks noChangeAspect="1"/>
        </xdr:cNvPicPr>
      </xdr:nvPicPr>
      <xdr:blipFill>
        <a:blip xmlns:r="http://schemas.openxmlformats.org/officeDocument/2006/relationships" r:embed="rId4"/>
        <a:stretch>
          <a:fillRect/>
        </a:stretch>
      </xdr:blipFill>
      <xdr:spPr>
        <a:xfrm>
          <a:off x="9303327" y="719570"/>
          <a:ext cx="10546187" cy="5203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67"/>
  <sheetViews>
    <sheetView tabSelected="1" zoomScaleNormal="100" workbookViewId="0">
      <selection activeCell="B6" sqref="B6:P14"/>
    </sheetView>
  </sheetViews>
  <sheetFormatPr defaultRowHeight="15" x14ac:dyDescent="0.25"/>
  <cols>
    <col min="1" max="1" width="2.7109375" customWidth="1"/>
  </cols>
  <sheetData>
    <row r="1" spans="1:16" s="120" customFormat="1" ht="39.75" customHeight="1" x14ac:dyDescent="0.25">
      <c r="A1" s="119" t="s">
        <v>30</v>
      </c>
    </row>
    <row r="2" spans="1:16" s="120" customFormat="1" ht="7.5" customHeight="1" x14ac:dyDescent="0.25"/>
    <row r="3" spans="1:16" s="120" customFormat="1" ht="7.5" customHeight="1" thickBot="1" x14ac:dyDescent="0.3"/>
    <row r="4" spans="1:16" s="87" customFormat="1" ht="27" thickBot="1" x14ac:dyDescent="0.45">
      <c r="B4" s="121" t="s">
        <v>31</v>
      </c>
      <c r="C4" s="122"/>
      <c r="D4" s="122"/>
      <c r="E4" s="122"/>
      <c r="F4" s="122"/>
      <c r="G4" s="122"/>
      <c r="H4" s="122"/>
      <c r="I4" s="122"/>
      <c r="J4" s="122"/>
      <c r="K4" s="122"/>
      <c r="L4" s="122"/>
      <c r="M4" s="122"/>
      <c r="N4" s="122"/>
      <c r="O4" s="122"/>
      <c r="P4" s="123"/>
    </row>
    <row r="5" spans="1:16" ht="18.75" x14ac:dyDescent="0.3">
      <c r="B5" s="116" t="s">
        <v>26</v>
      </c>
      <c r="C5" s="117"/>
      <c r="D5" s="117"/>
      <c r="E5" s="117"/>
      <c r="F5" s="117"/>
      <c r="G5" s="117"/>
      <c r="H5" s="117"/>
      <c r="I5" s="117"/>
      <c r="J5" s="117"/>
      <c r="K5" s="117"/>
      <c r="L5" s="117"/>
      <c r="M5" s="117"/>
      <c r="N5" s="117"/>
      <c r="O5" s="117"/>
      <c r="P5" s="118"/>
    </row>
    <row r="6" spans="1:16" ht="15" customHeight="1" x14ac:dyDescent="0.25">
      <c r="B6" s="112" t="s">
        <v>38</v>
      </c>
      <c r="C6" s="110"/>
      <c r="D6" s="110"/>
      <c r="E6" s="110"/>
      <c r="F6" s="110"/>
      <c r="G6" s="110"/>
      <c r="H6" s="110"/>
      <c r="I6" s="110"/>
      <c r="J6" s="110"/>
      <c r="K6" s="110"/>
      <c r="L6" s="110"/>
      <c r="M6" s="110"/>
      <c r="N6" s="110"/>
      <c r="O6" s="110"/>
      <c r="P6" s="111"/>
    </row>
    <row r="7" spans="1:16" x14ac:dyDescent="0.25">
      <c r="B7" s="112"/>
      <c r="C7" s="110"/>
      <c r="D7" s="110"/>
      <c r="E7" s="110"/>
      <c r="F7" s="110"/>
      <c r="G7" s="110"/>
      <c r="H7" s="110"/>
      <c r="I7" s="110"/>
      <c r="J7" s="110"/>
      <c r="K7" s="110"/>
      <c r="L7" s="110"/>
      <c r="M7" s="110"/>
      <c r="N7" s="110"/>
      <c r="O7" s="110"/>
      <c r="P7" s="111"/>
    </row>
    <row r="8" spans="1:16" x14ac:dyDescent="0.25">
      <c r="B8" s="112"/>
      <c r="C8" s="110"/>
      <c r="D8" s="110"/>
      <c r="E8" s="110"/>
      <c r="F8" s="110"/>
      <c r="G8" s="110"/>
      <c r="H8" s="110"/>
      <c r="I8" s="110"/>
      <c r="J8" s="110"/>
      <c r="K8" s="110"/>
      <c r="L8" s="110"/>
      <c r="M8" s="110"/>
      <c r="N8" s="110"/>
      <c r="O8" s="110"/>
      <c r="P8" s="111"/>
    </row>
    <row r="9" spans="1:16" x14ac:dyDescent="0.25">
      <c r="B9" s="112"/>
      <c r="C9" s="110"/>
      <c r="D9" s="110"/>
      <c r="E9" s="110"/>
      <c r="F9" s="110"/>
      <c r="G9" s="110"/>
      <c r="H9" s="110"/>
      <c r="I9" s="110"/>
      <c r="J9" s="110"/>
      <c r="K9" s="110"/>
      <c r="L9" s="110"/>
      <c r="M9" s="110"/>
      <c r="N9" s="110"/>
      <c r="O9" s="110"/>
      <c r="P9" s="111"/>
    </row>
    <row r="10" spans="1:16" x14ac:dyDescent="0.25">
      <c r="B10" s="112"/>
      <c r="C10" s="110"/>
      <c r="D10" s="110"/>
      <c r="E10" s="110"/>
      <c r="F10" s="110"/>
      <c r="G10" s="110"/>
      <c r="H10" s="110"/>
      <c r="I10" s="110"/>
      <c r="J10" s="110"/>
      <c r="K10" s="110"/>
      <c r="L10" s="110"/>
      <c r="M10" s="110"/>
      <c r="N10" s="110"/>
      <c r="O10" s="110"/>
      <c r="P10" s="111"/>
    </row>
    <row r="11" spans="1:16" x14ac:dyDescent="0.25">
      <c r="B11" s="112"/>
      <c r="C11" s="110"/>
      <c r="D11" s="110"/>
      <c r="E11" s="110"/>
      <c r="F11" s="110"/>
      <c r="G11" s="110"/>
      <c r="H11" s="110"/>
      <c r="I11" s="110"/>
      <c r="J11" s="110"/>
      <c r="K11" s="110"/>
      <c r="L11" s="110"/>
      <c r="M11" s="110"/>
      <c r="N11" s="110"/>
      <c r="O11" s="110"/>
      <c r="P11" s="111"/>
    </row>
    <row r="12" spans="1:16" x14ac:dyDescent="0.25">
      <c r="B12" s="112"/>
      <c r="C12" s="110"/>
      <c r="D12" s="110"/>
      <c r="E12" s="110"/>
      <c r="F12" s="110"/>
      <c r="G12" s="110"/>
      <c r="H12" s="110"/>
      <c r="I12" s="110"/>
      <c r="J12" s="110"/>
      <c r="K12" s="110"/>
      <c r="L12" s="110"/>
      <c r="M12" s="110"/>
      <c r="N12" s="110"/>
      <c r="O12" s="110"/>
      <c r="P12" s="111"/>
    </row>
    <row r="13" spans="1:16" x14ac:dyDescent="0.25">
      <c r="B13" s="112"/>
      <c r="C13" s="110"/>
      <c r="D13" s="110"/>
      <c r="E13" s="110"/>
      <c r="F13" s="110"/>
      <c r="G13" s="110"/>
      <c r="H13" s="110"/>
      <c r="I13" s="110"/>
      <c r="J13" s="110"/>
      <c r="K13" s="110"/>
      <c r="L13" s="110"/>
      <c r="M13" s="110"/>
      <c r="N13" s="110"/>
      <c r="O13" s="110"/>
      <c r="P13" s="111"/>
    </row>
    <row r="14" spans="1:16" ht="15.75" thickBot="1" x14ac:dyDescent="0.3">
      <c r="B14" s="113"/>
      <c r="C14" s="114"/>
      <c r="D14" s="114"/>
      <c r="E14" s="114"/>
      <c r="F14" s="114"/>
      <c r="G14" s="114"/>
      <c r="H14" s="114"/>
      <c r="I14" s="114"/>
      <c r="J14" s="114"/>
      <c r="K14" s="114"/>
      <c r="L14" s="114"/>
      <c r="M14" s="114"/>
      <c r="N14" s="114"/>
      <c r="O14" s="114"/>
      <c r="P14" s="115"/>
    </row>
    <row r="15" spans="1:16" ht="18.75" x14ac:dyDescent="0.25">
      <c r="B15" s="124" t="s">
        <v>27</v>
      </c>
      <c r="C15" s="125"/>
      <c r="D15" s="125"/>
      <c r="E15" s="125"/>
      <c r="F15" s="125"/>
      <c r="G15" s="125"/>
      <c r="H15" s="125"/>
      <c r="I15" s="125"/>
      <c r="J15" s="125"/>
      <c r="K15" s="125"/>
      <c r="L15" s="125"/>
      <c r="M15" s="125"/>
      <c r="N15" s="125"/>
      <c r="O15" s="125"/>
      <c r="P15" s="126"/>
    </row>
    <row r="16" spans="1:16" ht="15" customHeight="1" x14ac:dyDescent="0.25">
      <c r="B16" s="109" t="s">
        <v>28</v>
      </c>
      <c r="C16" s="127"/>
      <c r="D16" s="127"/>
      <c r="E16" s="127"/>
      <c r="F16" s="127"/>
      <c r="G16" s="127"/>
      <c r="H16" s="127"/>
      <c r="I16" s="127"/>
      <c r="J16" s="127"/>
      <c r="K16" s="127"/>
      <c r="L16" s="127"/>
      <c r="M16" s="127"/>
      <c r="N16" s="127"/>
      <c r="O16" s="127"/>
      <c r="P16" s="128"/>
    </row>
    <row r="17" spans="2:16" x14ac:dyDescent="0.25">
      <c r="B17" s="109"/>
      <c r="C17" s="127"/>
      <c r="D17" s="127"/>
      <c r="E17" s="127"/>
      <c r="F17" s="127"/>
      <c r="G17" s="127"/>
      <c r="H17" s="127"/>
      <c r="I17" s="127"/>
      <c r="J17" s="127"/>
      <c r="K17" s="127"/>
      <c r="L17" s="127"/>
      <c r="M17" s="127"/>
      <c r="N17" s="127"/>
      <c r="O17" s="127"/>
      <c r="P17" s="128"/>
    </row>
    <row r="18" spans="2:16" x14ac:dyDescent="0.25">
      <c r="B18" s="109"/>
      <c r="C18" s="127"/>
      <c r="D18" s="127"/>
      <c r="E18" s="127"/>
      <c r="F18" s="127"/>
      <c r="G18" s="127"/>
      <c r="H18" s="127"/>
      <c r="I18" s="127"/>
      <c r="J18" s="127"/>
      <c r="K18" s="127"/>
      <c r="L18" s="127"/>
      <c r="M18" s="127"/>
      <c r="N18" s="127"/>
      <c r="O18" s="127"/>
      <c r="P18" s="128"/>
    </row>
    <row r="19" spans="2:16" x14ac:dyDescent="0.25">
      <c r="B19" s="109"/>
      <c r="C19" s="127"/>
      <c r="D19" s="127"/>
      <c r="E19" s="127"/>
      <c r="F19" s="127"/>
      <c r="G19" s="127"/>
      <c r="H19" s="127"/>
      <c r="I19" s="127"/>
      <c r="J19" s="127"/>
      <c r="K19" s="127"/>
      <c r="L19" s="127"/>
      <c r="M19" s="127"/>
      <c r="N19" s="127"/>
      <c r="O19" s="127"/>
      <c r="P19" s="128"/>
    </row>
    <row r="20" spans="2:16" x14ac:dyDescent="0.25">
      <c r="B20" s="109"/>
      <c r="C20" s="127"/>
      <c r="D20" s="127"/>
      <c r="E20" s="127"/>
      <c r="F20" s="127"/>
      <c r="G20" s="127"/>
      <c r="H20" s="127"/>
      <c r="I20" s="127"/>
      <c r="J20" s="127"/>
      <c r="K20" s="127"/>
      <c r="L20" s="127"/>
      <c r="M20" s="127"/>
      <c r="N20" s="127"/>
      <c r="O20" s="127"/>
      <c r="P20" s="128"/>
    </row>
    <row r="21" spans="2:16" x14ac:dyDescent="0.25">
      <c r="B21" s="109"/>
      <c r="C21" s="127"/>
      <c r="D21" s="127"/>
      <c r="E21" s="127"/>
      <c r="F21" s="127"/>
      <c r="G21" s="127"/>
      <c r="H21" s="127"/>
      <c r="I21" s="127"/>
      <c r="J21" s="127"/>
      <c r="K21" s="127"/>
      <c r="L21" s="127"/>
      <c r="M21" s="127"/>
      <c r="N21" s="127"/>
      <c r="O21" s="127"/>
      <c r="P21" s="128"/>
    </row>
    <row r="22" spans="2:16" x14ac:dyDescent="0.25">
      <c r="B22" s="109"/>
      <c r="C22" s="127"/>
      <c r="D22" s="127"/>
      <c r="E22" s="127"/>
      <c r="F22" s="127"/>
      <c r="G22" s="127"/>
      <c r="H22" s="127"/>
      <c r="I22" s="127"/>
      <c r="J22" s="127"/>
      <c r="K22" s="127"/>
      <c r="L22" s="127"/>
      <c r="M22" s="127"/>
      <c r="N22" s="127"/>
      <c r="O22" s="127"/>
      <c r="P22" s="128"/>
    </row>
    <row r="23" spans="2:16" x14ac:dyDescent="0.25">
      <c r="B23" s="109"/>
      <c r="C23" s="127"/>
      <c r="D23" s="127"/>
      <c r="E23" s="127"/>
      <c r="F23" s="127"/>
      <c r="G23" s="127"/>
      <c r="H23" s="127"/>
      <c r="I23" s="127"/>
      <c r="J23" s="127"/>
      <c r="K23" s="127"/>
      <c r="L23" s="127"/>
      <c r="M23" s="127"/>
      <c r="N23" s="127"/>
      <c r="O23" s="127"/>
      <c r="P23" s="128"/>
    </row>
    <row r="24" spans="2:16" ht="15.75" thickBot="1" x14ac:dyDescent="0.3">
      <c r="B24" s="129"/>
      <c r="C24" s="130"/>
      <c r="D24" s="130"/>
      <c r="E24" s="130"/>
      <c r="F24" s="130"/>
      <c r="G24" s="130"/>
      <c r="H24" s="130"/>
      <c r="I24" s="130"/>
      <c r="J24" s="130"/>
      <c r="K24" s="130"/>
      <c r="L24" s="130"/>
      <c r="M24" s="130"/>
      <c r="N24" s="130"/>
      <c r="O24" s="130"/>
      <c r="P24" s="131"/>
    </row>
    <row r="25" spans="2:16" ht="18.75" x14ac:dyDescent="0.25">
      <c r="B25" s="124" t="s">
        <v>35</v>
      </c>
      <c r="C25" s="125"/>
      <c r="D25" s="125"/>
      <c r="E25" s="125"/>
      <c r="F25" s="125"/>
      <c r="G25" s="125"/>
      <c r="H25" s="125"/>
      <c r="I25" s="125"/>
      <c r="J25" s="125"/>
      <c r="K25" s="125"/>
      <c r="L25" s="125"/>
      <c r="M25" s="125"/>
      <c r="N25" s="125"/>
      <c r="O25" s="125"/>
      <c r="P25" s="126"/>
    </row>
    <row r="26" spans="2:16" x14ac:dyDescent="0.25">
      <c r="B26" s="109" t="s">
        <v>39</v>
      </c>
      <c r="C26" s="110"/>
      <c r="D26" s="110"/>
      <c r="E26" s="110"/>
      <c r="F26" s="110"/>
      <c r="G26" s="110"/>
      <c r="H26" s="110"/>
      <c r="I26" s="110"/>
      <c r="J26" s="110"/>
      <c r="K26" s="110"/>
      <c r="L26" s="110"/>
      <c r="M26" s="110"/>
      <c r="N26" s="110"/>
      <c r="O26" s="110"/>
      <c r="P26" s="111"/>
    </row>
    <row r="27" spans="2:16" x14ac:dyDescent="0.25">
      <c r="B27" s="112"/>
      <c r="C27" s="110"/>
      <c r="D27" s="110"/>
      <c r="E27" s="110"/>
      <c r="F27" s="110"/>
      <c r="G27" s="110"/>
      <c r="H27" s="110"/>
      <c r="I27" s="110"/>
      <c r="J27" s="110"/>
      <c r="K27" s="110"/>
      <c r="L27" s="110"/>
      <c r="M27" s="110"/>
      <c r="N27" s="110"/>
      <c r="O27" s="110"/>
      <c r="P27" s="111"/>
    </row>
    <row r="28" spans="2:16" x14ac:dyDescent="0.25">
      <c r="B28" s="112"/>
      <c r="C28" s="110"/>
      <c r="D28" s="110"/>
      <c r="E28" s="110"/>
      <c r="F28" s="110"/>
      <c r="G28" s="110"/>
      <c r="H28" s="110"/>
      <c r="I28" s="110"/>
      <c r="J28" s="110"/>
      <c r="K28" s="110"/>
      <c r="L28" s="110"/>
      <c r="M28" s="110"/>
      <c r="N28" s="110"/>
      <c r="O28" s="110"/>
      <c r="P28" s="111"/>
    </row>
    <row r="29" spans="2:16" x14ac:dyDescent="0.25">
      <c r="B29" s="112"/>
      <c r="C29" s="110"/>
      <c r="D29" s="110"/>
      <c r="E29" s="110"/>
      <c r="F29" s="110"/>
      <c r="G29" s="110"/>
      <c r="H29" s="110"/>
      <c r="I29" s="110"/>
      <c r="J29" s="110"/>
      <c r="K29" s="110"/>
      <c r="L29" s="110"/>
      <c r="M29" s="110"/>
      <c r="N29" s="110"/>
      <c r="O29" s="110"/>
      <c r="P29" s="111"/>
    </row>
    <row r="30" spans="2:16" x14ac:dyDescent="0.25">
      <c r="B30" s="112"/>
      <c r="C30" s="110"/>
      <c r="D30" s="110"/>
      <c r="E30" s="110"/>
      <c r="F30" s="110"/>
      <c r="G30" s="110"/>
      <c r="H30" s="110"/>
      <c r="I30" s="110"/>
      <c r="J30" s="110"/>
      <c r="K30" s="110"/>
      <c r="L30" s="110"/>
      <c r="M30" s="110"/>
      <c r="N30" s="110"/>
      <c r="O30" s="110"/>
      <c r="P30" s="111"/>
    </row>
    <row r="31" spans="2:16" x14ac:dyDescent="0.25">
      <c r="B31" s="112"/>
      <c r="C31" s="110"/>
      <c r="D31" s="110"/>
      <c r="E31" s="110"/>
      <c r="F31" s="110"/>
      <c r="G31" s="110"/>
      <c r="H31" s="110"/>
      <c r="I31" s="110"/>
      <c r="J31" s="110"/>
      <c r="K31" s="110"/>
      <c r="L31" s="110"/>
      <c r="M31" s="110"/>
      <c r="N31" s="110"/>
      <c r="O31" s="110"/>
      <c r="P31" s="111"/>
    </row>
    <row r="32" spans="2:16" x14ac:dyDescent="0.25">
      <c r="B32" s="112"/>
      <c r="C32" s="110"/>
      <c r="D32" s="110"/>
      <c r="E32" s="110"/>
      <c r="F32" s="110"/>
      <c r="G32" s="110"/>
      <c r="H32" s="110"/>
      <c r="I32" s="110"/>
      <c r="J32" s="110"/>
      <c r="K32" s="110"/>
      <c r="L32" s="110"/>
      <c r="M32" s="110"/>
      <c r="N32" s="110"/>
      <c r="O32" s="110"/>
      <c r="P32" s="111"/>
    </row>
    <row r="33" spans="2:16" x14ac:dyDescent="0.25">
      <c r="B33" s="112"/>
      <c r="C33" s="110"/>
      <c r="D33" s="110"/>
      <c r="E33" s="110"/>
      <c r="F33" s="110"/>
      <c r="G33" s="110"/>
      <c r="H33" s="110"/>
      <c r="I33" s="110"/>
      <c r="J33" s="110"/>
      <c r="K33" s="110"/>
      <c r="L33" s="110"/>
      <c r="M33" s="110"/>
      <c r="N33" s="110"/>
      <c r="O33" s="110"/>
      <c r="P33" s="111"/>
    </row>
    <row r="34" spans="2:16" x14ac:dyDescent="0.25">
      <c r="B34" s="112"/>
      <c r="C34" s="110"/>
      <c r="D34" s="110"/>
      <c r="E34" s="110"/>
      <c r="F34" s="110"/>
      <c r="G34" s="110"/>
      <c r="H34" s="110"/>
      <c r="I34" s="110"/>
      <c r="J34" s="110"/>
      <c r="K34" s="110"/>
      <c r="L34" s="110"/>
      <c r="M34" s="110"/>
      <c r="N34" s="110"/>
      <c r="O34" s="110"/>
      <c r="P34" s="111"/>
    </row>
    <row r="35" spans="2:16" x14ac:dyDescent="0.25">
      <c r="B35" s="112"/>
      <c r="C35" s="110"/>
      <c r="D35" s="110"/>
      <c r="E35" s="110"/>
      <c r="F35" s="110"/>
      <c r="G35" s="110"/>
      <c r="H35" s="110"/>
      <c r="I35" s="110"/>
      <c r="J35" s="110"/>
      <c r="K35" s="110"/>
      <c r="L35" s="110"/>
      <c r="M35" s="110"/>
      <c r="N35" s="110"/>
      <c r="O35" s="110"/>
      <c r="P35" s="111"/>
    </row>
    <row r="36" spans="2:16" x14ac:dyDescent="0.25">
      <c r="B36" s="112"/>
      <c r="C36" s="110"/>
      <c r="D36" s="110"/>
      <c r="E36" s="110"/>
      <c r="F36" s="110"/>
      <c r="G36" s="110"/>
      <c r="H36" s="110"/>
      <c r="I36" s="110"/>
      <c r="J36" s="110"/>
      <c r="K36" s="110"/>
      <c r="L36" s="110"/>
      <c r="M36" s="110"/>
      <c r="N36" s="110"/>
      <c r="O36" s="110"/>
      <c r="P36" s="111"/>
    </row>
    <row r="37" spans="2:16" x14ac:dyDescent="0.25">
      <c r="B37" s="112"/>
      <c r="C37" s="110"/>
      <c r="D37" s="110"/>
      <c r="E37" s="110"/>
      <c r="F37" s="110"/>
      <c r="G37" s="110"/>
      <c r="H37" s="110"/>
      <c r="I37" s="110"/>
      <c r="J37" s="110"/>
      <c r="K37" s="110"/>
      <c r="L37" s="110"/>
      <c r="M37" s="110"/>
      <c r="N37" s="110"/>
      <c r="O37" s="110"/>
      <c r="P37" s="111"/>
    </row>
    <row r="38" spans="2:16" x14ac:dyDescent="0.25">
      <c r="B38" s="112"/>
      <c r="C38" s="110"/>
      <c r="D38" s="110"/>
      <c r="E38" s="110"/>
      <c r="F38" s="110"/>
      <c r="G38" s="110"/>
      <c r="H38" s="110"/>
      <c r="I38" s="110"/>
      <c r="J38" s="110"/>
      <c r="K38" s="110"/>
      <c r="L38" s="110"/>
      <c r="M38" s="110"/>
      <c r="N38" s="110"/>
      <c r="O38" s="110"/>
      <c r="P38" s="111"/>
    </row>
    <row r="39" spans="2:16" x14ac:dyDescent="0.25">
      <c r="B39" s="112"/>
      <c r="C39" s="110"/>
      <c r="D39" s="110"/>
      <c r="E39" s="110"/>
      <c r="F39" s="110"/>
      <c r="G39" s="110"/>
      <c r="H39" s="110"/>
      <c r="I39" s="110"/>
      <c r="J39" s="110"/>
      <c r="K39" s="110"/>
      <c r="L39" s="110"/>
      <c r="M39" s="110"/>
      <c r="N39" s="110"/>
      <c r="O39" s="110"/>
      <c r="P39" s="111"/>
    </row>
    <row r="40" spans="2:16" x14ac:dyDescent="0.25">
      <c r="B40" s="112"/>
      <c r="C40" s="110"/>
      <c r="D40" s="110"/>
      <c r="E40" s="110"/>
      <c r="F40" s="110"/>
      <c r="G40" s="110"/>
      <c r="H40" s="110"/>
      <c r="I40" s="110"/>
      <c r="J40" s="110"/>
      <c r="K40" s="110"/>
      <c r="L40" s="110"/>
      <c r="M40" s="110"/>
      <c r="N40" s="110"/>
      <c r="O40" s="110"/>
      <c r="P40" s="111"/>
    </row>
    <row r="41" spans="2:16" x14ac:dyDescent="0.25">
      <c r="B41" s="112"/>
      <c r="C41" s="110"/>
      <c r="D41" s="110"/>
      <c r="E41" s="110"/>
      <c r="F41" s="110"/>
      <c r="G41" s="110"/>
      <c r="H41" s="110"/>
      <c r="I41" s="110"/>
      <c r="J41" s="110"/>
      <c r="K41" s="110"/>
      <c r="L41" s="110"/>
      <c r="M41" s="110"/>
      <c r="N41" s="110"/>
      <c r="O41" s="110"/>
      <c r="P41" s="111"/>
    </row>
    <row r="42" spans="2:16" x14ac:dyDescent="0.25">
      <c r="B42" s="112"/>
      <c r="C42" s="110"/>
      <c r="D42" s="110"/>
      <c r="E42" s="110"/>
      <c r="F42" s="110"/>
      <c r="G42" s="110"/>
      <c r="H42" s="110"/>
      <c r="I42" s="110"/>
      <c r="J42" s="110"/>
      <c r="K42" s="110"/>
      <c r="L42" s="110"/>
      <c r="M42" s="110"/>
      <c r="N42" s="110"/>
      <c r="O42" s="110"/>
      <c r="P42" s="111"/>
    </row>
    <row r="43" spans="2:16" x14ac:dyDescent="0.25">
      <c r="B43" s="112"/>
      <c r="C43" s="110"/>
      <c r="D43" s="110"/>
      <c r="E43" s="110"/>
      <c r="F43" s="110"/>
      <c r="G43" s="110"/>
      <c r="H43" s="110"/>
      <c r="I43" s="110"/>
      <c r="J43" s="110"/>
      <c r="K43" s="110"/>
      <c r="L43" s="110"/>
      <c r="M43" s="110"/>
      <c r="N43" s="110"/>
      <c r="O43" s="110"/>
      <c r="P43" s="111"/>
    </row>
    <row r="44" spans="2:16" x14ac:dyDescent="0.25">
      <c r="B44" s="112"/>
      <c r="C44" s="110"/>
      <c r="D44" s="110"/>
      <c r="E44" s="110"/>
      <c r="F44" s="110"/>
      <c r="G44" s="110"/>
      <c r="H44" s="110"/>
      <c r="I44" s="110"/>
      <c r="J44" s="110"/>
      <c r="K44" s="110"/>
      <c r="L44" s="110"/>
      <c r="M44" s="110"/>
      <c r="N44" s="110"/>
      <c r="O44" s="110"/>
      <c r="P44" s="111"/>
    </row>
    <row r="45" spans="2:16" x14ac:dyDescent="0.25">
      <c r="B45" s="112"/>
      <c r="C45" s="110"/>
      <c r="D45" s="110"/>
      <c r="E45" s="110"/>
      <c r="F45" s="110"/>
      <c r="G45" s="110"/>
      <c r="H45" s="110"/>
      <c r="I45" s="110"/>
      <c r="J45" s="110"/>
      <c r="K45" s="110"/>
      <c r="L45" s="110"/>
      <c r="M45" s="110"/>
      <c r="N45" s="110"/>
      <c r="O45" s="110"/>
      <c r="P45" s="111"/>
    </row>
    <row r="46" spans="2:16" x14ac:dyDescent="0.25">
      <c r="B46" s="112"/>
      <c r="C46" s="110"/>
      <c r="D46" s="110"/>
      <c r="E46" s="110"/>
      <c r="F46" s="110"/>
      <c r="G46" s="110"/>
      <c r="H46" s="110"/>
      <c r="I46" s="110"/>
      <c r="J46" s="110"/>
      <c r="K46" s="110"/>
      <c r="L46" s="110"/>
      <c r="M46" s="110"/>
      <c r="N46" s="110"/>
      <c r="O46" s="110"/>
      <c r="P46" s="111"/>
    </row>
    <row r="47" spans="2:16" x14ac:dyDescent="0.25">
      <c r="B47" s="112"/>
      <c r="C47" s="110"/>
      <c r="D47" s="110"/>
      <c r="E47" s="110"/>
      <c r="F47" s="110"/>
      <c r="G47" s="110"/>
      <c r="H47" s="110"/>
      <c r="I47" s="110"/>
      <c r="J47" s="110"/>
      <c r="K47" s="110"/>
      <c r="L47" s="110"/>
      <c r="M47" s="110"/>
      <c r="N47" s="110"/>
      <c r="O47" s="110"/>
      <c r="P47" s="111"/>
    </row>
    <row r="48" spans="2:16" x14ac:dyDescent="0.25">
      <c r="B48" s="112"/>
      <c r="C48" s="110"/>
      <c r="D48" s="110"/>
      <c r="E48" s="110"/>
      <c r="F48" s="110"/>
      <c r="G48" s="110"/>
      <c r="H48" s="110"/>
      <c r="I48" s="110"/>
      <c r="J48" s="110"/>
      <c r="K48" s="110"/>
      <c r="L48" s="110"/>
      <c r="M48" s="110"/>
      <c r="N48" s="110"/>
      <c r="O48" s="110"/>
      <c r="P48" s="111"/>
    </row>
    <row r="49" spans="2:16" ht="60.75" customHeight="1" thickBot="1" x14ac:dyDescent="0.3">
      <c r="B49" s="113"/>
      <c r="C49" s="114"/>
      <c r="D49" s="114"/>
      <c r="E49" s="114"/>
      <c r="F49" s="114"/>
      <c r="G49" s="114"/>
      <c r="H49" s="114"/>
      <c r="I49" s="114"/>
      <c r="J49" s="114"/>
      <c r="K49" s="114"/>
      <c r="L49" s="114"/>
      <c r="M49" s="114"/>
      <c r="N49" s="114"/>
      <c r="O49" s="114"/>
      <c r="P49" s="115"/>
    </row>
    <row r="50" spans="2:16" ht="18.75" x14ac:dyDescent="0.3">
      <c r="B50" s="116" t="s">
        <v>34</v>
      </c>
      <c r="C50" s="117"/>
      <c r="D50" s="117"/>
      <c r="E50" s="117"/>
      <c r="F50" s="117"/>
      <c r="G50" s="117"/>
      <c r="H50" s="117"/>
      <c r="I50" s="117"/>
      <c r="J50" s="117"/>
      <c r="K50" s="117"/>
      <c r="L50" s="117"/>
      <c r="M50" s="117"/>
      <c r="N50" s="117"/>
      <c r="O50" s="117"/>
      <c r="P50" s="118"/>
    </row>
    <row r="51" spans="2:16" ht="15" customHeight="1" x14ac:dyDescent="0.25">
      <c r="B51" s="112" t="s">
        <v>32</v>
      </c>
      <c r="C51" s="110"/>
      <c r="D51" s="110"/>
      <c r="E51" s="110"/>
      <c r="F51" s="110"/>
      <c r="G51" s="110"/>
      <c r="H51" s="110"/>
      <c r="I51" s="110"/>
      <c r="J51" s="110"/>
      <c r="K51" s="110"/>
      <c r="L51" s="110"/>
      <c r="M51" s="110"/>
      <c r="N51" s="110"/>
      <c r="O51" s="110"/>
      <c r="P51" s="111"/>
    </row>
    <row r="52" spans="2:16" x14ac:dyDescent="0.25">
      <c r="B52" s="112"/>
      <c r="C52" s="110"/>
      <c r="D52" s="110"/>
      <c r="E52" s="110"/>
      <c r="F52" s="110"/>
      <c r="G52" s="110"/>
      <c r="H52" s="110"/>
      <c r="I52" s="110"/>
      <c r="J52" s="110"/>
      <c r="K52" s="110"/>
      <c r="L52" s="110"/>
      <c r="M52" s="110"/>
      <c r="N52" s="110"/>
      <c r="O52" s="110"/>
      <c r="P52" s="111"/>
    </row>
    <row r="53" spans="2:16" x14ac:dyDescent="0.25">
      <c r="B53" s="112"/>
      <c r="C53" s="110"/>
      <c r="D53" s="110"/>
      <c r="E53" s="110"/>
      <c r="F53" s="110"/>
      <c r="G53" s="110"/>
      <c r="H53" s="110"/>
      <c r="I53" s="110"/>
      <c r="J53" s="110"/>
      <c r="K53" s="110"/>
      <c r="L53" s="110"/>
      <c r="M53" s="110"/>
      <c r="N53" s="110"/>
      <c r="O53" s="110"/>
      <c r="P53" s="111"/>
    </row>
    <row r="54" spans="2:16" x14ac:dyDescent="0.25">
      <c r="B54" s="112"/>
      <c r="C54" s="110"/>
      <c r="D54" s="110"/>
      <c r="E54" s="110"/>
      <c r="F54" s="110"/>
      <c r="G54" s="110"/>
      <c r="H54" s="110"/>
      <c r="I54" s="110"/>
      <c r="J54" s="110"/>
      <c r="K54" s="110"/>
      <c r="L54" s="110"/>
      <c r="M54" s="110"/>
      <c r="N54" s="110"/>
      <c r="O54" s="110"/>
      <c r="P54" s="111"/>
    </row>
    <row r="55" spans="2:16" x14ac:dyDescent="0.25">
      <c r="B55" s="112"/>
      <c r="C55" s="110"/>
      <c r="D55" s="110"/>
      <c r="E55" s="110"/>
      <c r="F55" s="110"/>
      <c r="G55" s="110"/>
      <c r="H55" s="110"/>
      <c r="I55" s="110"/>
      <c r="J55" s="110"/>
      <c r="K55" s="110"/>
      <c r="L55" s="110"/>
      <c r="M55" s="110"/>
      <c r="N55" s="110"/>
      <c r="O55" s="110"/>
      <c r="P55" s="111"/>
    </row>
    <row r="56" spans="2:16" x14ac:dyDescent="0.25">
      <c r="B56" s="112"/>
      <c r="C56" s="110"/>
      <c r="D56" s="110"/>
      <c r="E56" s="110"/>
      <c r="F56" s="110"/>
      <c r="G56" s="110"/>
      <c r="H56" s="110"/>
      <c r="I56" s="110"/>
      <c r="J56" s="110"/>
      <c r="K56" s="110"/>
      <c r="L56" s="110"/>
      <c r="M56" s="110"/>
      <c r="N56" s="110"/>
      <c r="O56" s="110"/>
      <c r="P56" s="111"/>
    </row>
    <row r="57" spans="2:16" x14ac:dyDescent="0.25">
      <c r="B57" s="112"/>
      <c r="C57" s="110"/>
      <c r="D57" s="110"/>
      <c r="E57" s="110"/>
      <c r="F57" s="110"/>
      <c r="G57" s="110"/>
      <c r="H57" s="110"/>
      <c r="I57" s="110"/>
      <c r="J57" s="110"/>
      <c r="K57" s="110"/>
      <c r="L57" s="110"/>
      <c r="M57" s="110"/>
      <c r="N57" s="110"/>
      <c r="O57" s="110"/>
      <c r="P57" s="111"/>
    </row>
    <row r="58" spans="2:16" x14ac:dyDescent="0.25">
      <c r="B58" s="112"/>
      <c r="C58" s="110"/>
      <c r="D58" s="110"/>
      <c r="E58" s="110"/>
      <c r="F58" s="110"/>
      <c r="G58" s="110"/>
      <c r="H58" s="110"/>
      <c r="I58" s="110"/>
      <c r="J58" s="110"/>
      <c r="K58" s="110"/>
      <c r="L58" s="110"/>
      <c r="M58" s="110"/>
      <c r="N58" s="110"/>
      <c r="O58" s="110"/>
      <c r="P58" s="111"/>
    </row>
    <row r="59" spans="2:16" x14ac:dyDescent="0.25">
      <c r="B59" s="112"/>
      <c r="C59" s="110"/>
      <c r="D59" s="110"/>
      <c r="E59" s="110"/>
      <c r="F59" s="110"/>
      <c r="G59" s="110"/>
      <c r="H59" s="110"/>
      <c r="I59" s="110"/>
      <c r="J59" s="110"/>
      <c r="K59" s="110"/>
      <c r="L59" s="110"/>
      <c r="M59" s="110"/>
      <c r="N59" s="110"/>
      <c r="O59" s="110"/>
      <c r="P59" s="111"/>
    </row>
    <row r="60" spans="2:16" x14ac:dyDescent="0.25">
      <c r="B60" s="112"/>
      <c r="C60" s="110"/>
      <c r="D60" s="110"/>
      <c r="E60" s="110"/>
      <c r="F60" s="110"/>
      <c r="G60" s="110"/>
      <c r="H60" s="110"/>
      <c r="I60" s="110"/>
      <c r="J60" s="110"/>
      <c r="K60" s="110"/>
      <c r="L60" s="110"/>
      <c r="M60" s="110"/>
      <c r="N60" s="110"/>
      <c r="O60" s="110"/>
      <c r="P60" s="111"/>
    </row>
    <row r="61" spans="2:16" x14ac:dyDescent="0.25">
      <c r="B61" s="112"/>
      <c r="C61" s="110"/>
      <c r="D61" s="110"/>
      <c r="E61" s="110"/>
      <c r="F61" s="110"/>
      <c r="G61" s="110"/>
      <c r="H61" s="110"/>
      <c r="I61" s="110"/>
      <c r="J61" s="110"/>
      <c r="K61" s="110"/>
      <c r="L61" s="110"/>
      <c r="M61" s="110"/>
      <c r="N61" s="110"/>
      <c r="O61" s="110"/>
      <c r="P61" s="111"/>
    </row>
    <row r="62" spans="2:16" x14ac:dyDescent="0.25">
      <c r="B62" s="112"/>
      <c r="C62" s="110"/>
      <c r="D62" s="110"/>
      <c r="E62" s="110"/>
      <c r="F62" s="110"/>
      <c r="G62" s="110"/>
      <c r="H62" s="110"/>
      <c r="I62" s="110"/>
      <c r="J62" s="110"/>
      <c r="K62" s="110"/>
      <c r="L62" s="110"/>
      <c r="M62" s="110"/>
      <c r="N62" s="110"/>
      <c r="O62" s="110"/>
      <c r="P62" s="111"/>
    </row>
    <row r="63" spans="2:16" ht="15.75" thickBot="1" x14ac:dyDescent="0.3">
      <c r="B63" s="113"/>
      <c r="C63" s="114"/>
      <c r="D63" s="114"/>
      <c r="E63" s="114"/>
      <c r="F63" s="114"/>
      <c r="G63" s="114"/>
      <c r="H63" s="114"/>
      <c r="I63" s="114"/>
      <c r="J63" s="114"/>
      <c r="K63" s="114"/>
      <c r="L63" s="114"/>
      <c r="M63" s="114"/>
      <c r="N63" s="114"/>
      <c r="O63" s="114"/>
      <c r="P63" s="115"/>
    </row>
    <row r="64" spans="2:16" ht="18.75" x14ac:dyDescent="0.3">
      <c r="B64" s="106" t="s">
        <v>33</v>
      </c>
      <c r="C64" s="107"/>
      <c r="D64" s="107"/>
      <c r="E64" s="107"/>
      <c r="F64" s="107"/>
      <c r="G64" s="107"/>
      <c r="H64" s="107"/>
      <c r="I64" s="107"/>
      <c r="J64" s="107"/>
      <c r="K64" s="107"/>
      <c r="L64" s="107"/>
      <c r="M64" s="107"/>
      <c r="N64" s="107"/>
      <c r="O64" s="107"/>
      <c r="P64" s="108"/>
    </row>
    <row r="65" spans="2:16" x14ac:dyDescent="0.25">
      <c r="B65" s="109" t="s">
        <v>37</v>
      </c>
      <c r="C65" s="110"/>
      <c r="D65" s="110"/>
      <c r="E65" s="110"/>
      <c r="F65" s="110"/>
      <c r="G65" s="110"/>
      <c r="H65" s="110"/>
      <c r="I65" s="110"/>
      <c r="J65" s="110"/>
      <c r="K65" s="110"/>
      <c r="L65" s="110"/>
      <c r="M65" s="110"/>
      <c r="N65" s="110"/>
      <c r="O65" s="110"/>
      <c r="P65" s="111"/>
    </row>
    <row r="66" spans="2:16" x14ac:dyDescent="0.25">
      <c r="B66" s="112"/>
      <c r="C66" s="110"/>
      <c r="D66" s="110"/>
      <c r="E66" s="110"/>
      <c r="F66" s="110"/>
      <c r="G66" s="110"/>
      <c r="H66" s="110"/>
      <c r="I66" s="110"/>
      <c r="J66" s="110"/>
      <c r="K66" s="110"/>
      <c r="L66" s="110"/>
      <c r="M66" s="110"/>
      <c r="N66" s="110"/>
      <c r="O66" s="110"/>
      <c r="P66" s="111"/>
    </row>
    <row r="67" spans="2:16" ht="15.75" thickBot="1" x14ac:dyDescent="0.3">
      <c r="B67" s="113"/>
      <c r="C67" s="114"/>
      <c r="D67" s="114"/>
      <c r="E67" s="114"/>
      <c r="F67" s="114"/>
      <c r="G67" s="114"/>
      <c r="H67" s="114"/>
      <c r="I67" s="114"/>
      <c r="J67" s="114"/>
      <c r="K67" s="114"/>
      <c r="L67" s="114"/>
      <c r="M67" s="114"/>
      <c r="N67" s="114"/>
      <c r="O67" s="114"/>
      <c r="P67" s="115"/>
    </row>
  </sheetData>
  <sheetProtection algorithmName="SHA-512" hashValue="j9UYeZxS7mmeS1UR7QIIlB5aASuCWY6rZzJwQb+Vo+Q65ICC9mi3Ijh2cf0hJRuwbHj59WpEr2X1T5nm9dGMzQ==" saltValue="fO8EgehEcq9oV+ITiKie9A==" spinCount="100000" sheet="1" objects="1" scenarios="1"/>
  <mergeCells count="12">
    <mergeCell ref="B64:P64"/>
    <mergeCell ref="B65:P67"/>
    <mergeCell ref="B50:P50"/>
    <mergeCell ref="A1:XFD3"/>
    <mergeCell ref="B4:P4"/>
    <mergeCell ref="B51:P63"/>
    <mergeCell ref="B5:P5"/>
    <mergeCell ref="B6:P14"/>
    <mergeCell ref="B15:P15"/>
    <mergeCell ref="B25:P25"/>
    <mergeCell ref="B26:P49"/>
    <mergeCell ref="B16:P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AG146"/>
  <sheetViews>
    <sheetView zoomScale="115" zoomScaleNormal="115" workbookViewId="0">
      <pane xSplit="5" ySplit="3" topLeftCell="F4" activePane="bottomRight" state="frozen"/>
      <selection pane="topRight" activeCell="F1" sqref="F1"/>
      <selection pane="bottomLeft" activeCell="A4" sqref="A4"/>
      <selection pane="bottomRight" sqref="A1:AE1"/>
    </sheetView>
  </sheetViews>
  <sheetFormatPr defaultRowHeight="15" x14ac:dyDescent="0.25"/>
  <cols>
    <col min="1" max="1" width="3" customWidth="1"/>
    <col min="2" max="2" width="3.42578125" customWidth="1"/>
    <col min="3" max="3" width="31.5703125" customWidth="1"/>
    <col min="4" max="4" width="14.28515625" customWidth="1"/>
    <col min="5" max="5" width="22.42578125" customWidth="1"/>
    <col min="6" max="6" width="18.42578125" customWidth="1"/>
    <col min="7" max="7" width="13.7109375" customWidth="1"/>
    <col min="8" max="8" width="10" customWidth="1"/>
    <col min="9" max="9" width="19" customWidth="1"/>
    <col min="10" max="10" width="10" customWidth="1"/>
    <col min="11" max="11" width="19" customWidth="1"/>
    <col min="12" max="12" width="10" customWidth="1"/>
    <col min="13" max="13" width="19" customWidth="1"/>
    <col min="14" max="14" width="10" customWidth="1"/>
    <col min="15" max="15" width="19" customWidth="1"/>
    <col min="16" max="16" width="10" customWidth="1"/>
    <col min="17" max="17" width="19" customWidth="1"/>
    <col min="18" max="18" width="10" customWidth="1"/>
    <col min="19" max="19" width="19" customWidth="1"/>
    <col min="20" max="20" width="10" customWidth="1"/>
    <col min="21" max="21" width="19" customWidth="1"/>
    <col min="22" max="22" width="10" customWidth="1"/>
    <col min="23" max="23" width="19" customWidth="1"/>
    <col min="24" max="24" width="10" customWidth="1"/>
    <col min="25" max="25" width="19" customWidth="1"/>
    <col min="26" max="26" width="10" customWidth="1"/>
    <col min="27" max="27" width="19" customWidth="1"/>
    <col min="28" max="28" width="10" customWidth="1"/>
    <col min="29" max="29" width="19" customWidth="1"/>
    <col min="30" max="30" width="10.28515625" customWidth="1"/>
    <col min="31" max="31" width="19" customWidth="1"/>
  </cols>
  <sheetData>
    <row r="1" spans="1:33" ht="36.75" customHeight="1" thickBot="1" x14ac:dyDescent="0.45">
      <c r="A1" s="189" t="s">
        <v>25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1"/>
    </row>
    <row r="2" spans="1:33" ht="29.25" thickBot="1" x14ac:dyDescent="0.5">
      <c r="A2" s="151" t="s">
        <v>4</v>
      </c>
      <c r="B2" s="152"/>
      <c r="C2" s="152"/>
      <c r="D2" s="152"/>
      <c r="E2" s="152"/>
      <c r="F2" s="153" t="s">
        <v>5</v>
      </c>
      <c r="G2" s="154"/>
      <c r="H2" s="154"/>
      <c r="I2" s="154"/>
      <c r="J2" s="154"/>
      <c r="K2" s="154"/>
      <c r="L2" s="154"/>
      <c r="M2" s="154"/>
      <c r="N2" s="154"/>
      <c r="O2" s="154"/>
      <c r="P2" s="154"/>
      <c r="Q2" s="154"/>
      <c r="R2" s="154"/>
      <c r="S2" s="154"/>
      <c r="T2" s="154"/>
      <c r="U2" s="154"/>
      <c r="V2" s="154"/>
      <c r="W2" s="154"/>
      <c r="X2" s="154"/>
      <c r="Y2" s="154"/>
      <c r="Z2" s="154"/>
      <c r="AA2" s="154"/>
      <c r="AB2" s="154"/>
      <c r="AC2" s="154"/>
      <c r="AD2" s="154"/>
      <c r="AE2" s="155"/>
    </row>
    <row r="3" spans="1:33" ht="61.5" thickBot="1" x14ac:dyDescent="0.35">
      <c r="A3" s="83"/>
      <c r="B3" s="84"/>
      <c r="C3" s="84"/>
      <c r="D3" s="85" t="s">
        <v>29</v>
      </c>
      <c r="E3" s="86" t="s">
        <v>0</v>
      </c>
      <c r="F3" s="8" t="s">
        <v>1</v>
      </c>
      <c r="G3" s="12" t="s">
        <v>8</v>
      </c>
      <c r="H3" s="160">
        <v>43831</v>
      </c>
      <c r="I3" s="150"/>
      <c r="J3" s="150">
        <v>43862</v>
      </c>
      <c r="K3" s="150"/>
      <c r="L3" s="150">
        <v>43891</v>
      </c>
      <c r="M3" s="150"/>
      <c r="N3" s="150">
        <v>43922</v>
      </c>
      <c r="O3" s="150"/>
      <c r="P3" s="150">
        <v>43952</v>
      </c>
      <c r="Q3" s="150"/>
      <c r="R3" s="150">
        <v>43983</v>
      </c>
      <c r="S3" s="150"/>
      <c r="T3" s="150">
        <v>44013</v>
      </c>
      <c r="U3" s="150"/>
      <c r="V3" s="150">
        <v>44044</v>
      </c>
      <c r="W3" s="150"/>
      <c r="X3" s="150">
        <v>44075</v>
      </c>
      <c r="Y3" s="150"/>
      <c r="Z3" s="150">
        <v>44105</v>
      </c>
      <c r="AA3" s="150"/>
      <c r="AB3" s="150">
        <v>44136</v>
      </c>
      <c r="AC3" s="150"/>
      <c r="AD3" s="150">
        <v>44166</v>
      </c>
      <c r="AE3" s="156"/>
      <c r="AF3" s="1"/>
      <c r="AG3" s="1"/>
    </row>
    <row r="4" spans="1:33" ht="21.75" thickBot="1" x14ac:dyDescent="0.4">
      <c r="A4" s="157" t="s">
        <v>14</v>
      </c>
      <c r="B4" s="158"/>
      <c r="C4" s="158"/>
      <c r="D4" s="158"/>
      <c r="E4" s="159"/>
      <c r="F4" s="143" t="str">
        <f>A4</f>
        <v>Operating Costs</v>
      </c>
      <c r="G4" s="144"/>
      <c r="H4" s="144"/>
      <c r="I4" s="144"/>
      <c r="J4" s="144"/>
      <c r="K4" s="144"/>
      <c r="L4" s="144"/>
      <c r="M4" s="144"/>
      <c r="N4" s="144"/>
      <c r="O4" s="144"/>
      <c r="P4" s="144"/>
      <c r="Q4" s="144"/>
      <c r="R4" s="144"/>
      <c r="S4" s="144"/>
      <c r="T4" s="144"/>
      <c r="U4" s="144"/>
      <c r="V4" s="144"/>
      <c r="W4" s="144"/>
      <c r="X4" s="144"/>
      <c r="Y4" s="144"/>
      <c r="Z4" s="144"/>
      <c r="AA4" s="144"/>
      <c r="AB4" s="144"/>
      <c r="AC4" s="144"/>
      <c r="AD4" s="144"/>
      <c r="AE4" s="145"/>
    </row>
    <row r="5" spans="1:33" s="7" customFormat="1" ht="18.75" x14ac:dyDescent="0.3">
      <c r="A5" s="10"/>
      <c r="B5" s="136" t="s">
        <v>2</v>
      </c>
      <c r="C5" s="136"/>
      <c r="D5" s="136"/>
      <c r="E5" s="137"/>
      <c r="F5" s="28" t="str">
        <f>B5</f>
        <v>Personnel Costs</v>
      </c>
      <c r="G5" s="29"/>
      <c r="H5" s="28" t="s">
        <v>15</v>
      </c>
      <c r="I5" s="30" t="s">
        <v>16</v>
      </c>
      <c r="J5" s="28" t="s">
        <v>15</v>
      </c>
      <c r="K5" s="30" t="s">
        <v>16</v>
      </c>
      <c r="L5" s="28" t="s">
        <v>15</v>
      </c>
      <c r="M5" s="30" t="s">
        <v>16</v>
      </c>
      <c r="N5" s="28" t="s">
        <v>15</v>
      </c>
      <c r="O5" s="30" t="s">
        <v>16</v>
      </c>
      <c r="P5" s="28" t="s">
        <v>15</v>
      </c>
      <c r="Q5" s="30" t="s">
        <v>16</v>
      </c>
      <c r="R5" s="28" t="s">
        <v>15</v>
      </c>
      <c r="S5" s="30" t="s">
        <v>16</v>
      </c>
      <c r="T5" s="28" t="s">
        <v>15</v>
      </c>
      <c r="U5" s="30" t="s">
        <v>16</v>
      </c>
      <c r="V5" s="28" t="s">
        <v>15</v>
      </c>
      <c r="W5" s="30" t="s">
        <v>16</v>
      </c>
      <c r="X5" s="28" t="s">
        <v>15</v>
      </c>
      <c r="Y5" s="30" t="s">
        <v>16</v>
      </c>
      <c r="Z5" s="28" t="s">
        <v>15</v>
      </c>
      <c r="AA5" s="30" t="s">
        <v>16</v>
      </c>
      <c r="AB5" s="28" t="s">
        <v>15</v>
      </c>
      <c r="AC5" s="30" t="s">
        <v>16</v>
      </c>
      <c r="AD5" s="28" t="s">
        <v>15</v>
      </c>
      <c r="AE5" s="30" t="s">
        <v>16</v>
      </c>
    </row>
    <row r="6" spans="1:33" x14ac:dyDescent="0.25">
      <c r="A6" s="2"/>
      <c r="B6" s="74"/>
      <c r="C6" s="82" t="s">
        <v>6</v>
      </c>
      <c r="D6" s="82"/>
      <c r="E6" s="75"/>
      <c r="F6" s="9">
        <f t="shared" ref="F6:F15" si="0">SUM(I6:AE6)</f>
        <v>0</v>
      </c>
      <c r="G6" s="24">
        <f t="shared" ref="G6:G17" si="1">IFERROR(F6/E6,0)</f>
        <v>0</v>
      </c>
      <c r="H6" s="78"/>
      <c r="I6" s="31">
        <f>IFERROR(($E6/($D6*52))*H6,0)</f>
        <v>0</v>
      </c>
      <c r="J6" s="78"/>
      <c r="K6" s="31">
        <f>IFERROR(($E6/($D6*52))*J6,0)</f>
        <v>0</v>
      </c>
      <c r="L6" s="78"/>
      <c r="M6" s="31">
        <f>IFERROR(($E6/($D6*52))*L6,0)</f>
        <v>0</v>
      </c>
      <c r="N6" s="78"/>
      <c r="O6" s="31">
        <f>IFERROR(($E6/($D6*52))*N6,0)</f>
        <v>0</v>
      </c>
      <c r="P6" s="78"/>
      <c r="Q6" s="31">
        <f>IFERROR(($E6/($D6*52))*P6,0)</f>
        <v>0</v>
      </c>
      <c r="R6" s="78"/>
      <c r="S6" s="31">
        <f>IFERROR(($E6/($D6*52))*R6,0)</f>
        <v>0</v>
      </c>
      <c r="T6" s="78"/>
      <c r="U6" s="31">
        <f>IFERROR(($E6/($D6*52))*T6,0)</f>
        <v>0</v>
      </c>
      <c r="V6" s="78"/>
      <c r="W6" s="31">
        <f>IFERROR(($E6/($D6*52))*V6,0)</f>
        <v>0</v>
      </c>
      <c r="X6" s="78"/>
      <c r="Y6" s="31">
        <f>IFERROR(($E6/($D6*52))*X6,0)</f>
        <v>0</v>
      </c>
      <c r="Z6" s="78"/>
      <c r="AA6" s="31">
        <f>IFERROR(($E6/($D6*52))*Z6,0)</f>
        <v>0</v>
      </c>
      <c r="AB6" s="78"/>
      <c r="AC6" s="31">
        <f>IFERROR(($E6/($D6*52))*AB6,0)</f>
        <v>0</v>
      </c>
      <c r="AD6" s="78"/>
      <c r="AE6" s="31">
        <f>IFERROR(($E6/($D6*52))*AD6,0)</f>
        <v>0</v>
      </c>
    </row>
    <row r="7" spans="1:33" x14ac:dyDescent="0.25">
      <c r="A7" s="2"/>
      <c r="B7" s="74"/>
      <c r="C7" s="82" t="s">
        <v>6</v>
      </c>
      <c r="D7" s="82"/>
      <c r="E7" s="75"/>
      <c r="F7" s="9">
        <f t="shared" si="0"/>
        <v>0</v>
      </c>
      <c r="G7" s="24">
        <f t="shared" si="1"/>
        <v>0</v>
      </c>
      <c r="H7" s="78"/>
      <c r="I7" s="31">
        <f t="shared" ref="I7:AE15" si="2">IFERROR(($E7/($D7*52))*H7,0)</f>
        <v>0</v>
      </c>
      <c r="J7" s="78"/>
      <c r="K7" s="31">
        <f t="shared" si="2"/>
        <v>0</v>
      </c>
      <c r="L7" s="78"/>
      <c r="M7" s="31">
        <f t="shared" ref="M7" si="3">IFERROR(($E7/($D7*52))*L7,0)</f>
        <v>0</v>
      </c>
      <c r="N7" s="78"/>
      <c r="O7" s="31">
        <f t="shared" ref="O7" si="4">IFERROR(($E7/($D7*52))*N7,0)</f>
        <v>0</v>
      </c>
      <c r="P7" s="78"/>
      <c r="Q7" s="31">
        <f t="shared" ref="Q7" si="5">IFERROR(($E7/($D7*52))*P7,0)</f>
        <v>0</v>
      </c>
      <c r="R7" s="78"/>
      <c r="S7" s="31">
        <f t="shared" ref="S7" si="6">IFERROR(($E7/($D7*52))*R7,0)</f>
        <v>0</v>
      </c>
      <c r="T7" s="78"/>
      <c r="U7" s="31">
        <f t="shared" ref="U7" si="7">IFERROR(($E7/($D7*52))*T7,0)</f>
        <v>0</v>
      </c>
      <c r="V7" s="78"/>
      <c r="W7" s="31">
        <f t="shared" ref="W7" si="8">IFERROR(($E7/($D7*52))*V7,0)</f>
        <v>0</v>
      </c>
      <c r="X7" s="78"/>
      <c r="Y7" s="31">
        <f t="shared" ref="Y7" si="9">IFERROR(($E7/($D7*52))*X7,0)</f>
        <v>0</v>
      </c>
      <c r="Z7" s="78"/>
      <c r="AA7" s="31">
        <f t="shared" ref="AA7" si="10">IFERROR(($E7/($D7*52))*Z7,0)</f>
        <v>0</v>
      </c>
      <c r="AB7" s="78"/>
      <c r="AC7" s="31">
        <f t="shared" ref="AC7" si="11">IFERROR(($E7/($D7*52))*AB7,0)</f>
        <v>0</v>
      </c>
      <c r="AD7" s="78"/>
      <c r="AE7" s="31">
        <f t="shared" ref="AE7" si="12">IFERROR(($E7/($D7*52))*AD7,0)</f>
        <v>0</v>
      </c>
    </row>
    <row r="8" spans="1:33" x14ac:dyDescent="0.25">
      <c r="A8" s="2"/>
      <c r="B8" s="74"/>
      <c r="C8" s="82" t="s">
        <v>6</v>
      </c>
      <c r="D8" s="82"/>
      <c r="E8" s="75"/>
      <c r="F8" s="9">
        <f t="shared" si="0"/>
        <v>0</v>
      </c>
      <c r="G8" s="24">
        <f t="shared" si="1"/>
        <v>0</v>
      </c>
      <c r="H8" s="78"/>
      <c r="I8" s="31">
        <f t="shared" si="2"/>
        <v>0</v>
      </c>
      <c r="J8" s="78"/>
      <c r="K8" s="31">
        <f t="shared" si="2"/>
        <v>0</v>
      </c>
      <c r="L8" s="78"/>
      <c r="M8" s="31">
        <f t="shared" ref="M8" si="13">IFERROR(($E8/($D8*52))*L8,0)</f>
        <v>0</v>
      </c>
      <c r="N8" s="78"/>
      <c r="O8" s="31">
        <f t="shared" ref="O8" si="14">IFERROR(($E8/($D8*52))*N8,0)</f>
        <v>0</v>
      </c>
      <c r="P8" s="78"/>
      <c r="Q8" s="31">
        <f t="shared" ref="Q8" si="15">IFERROR(($E8/($D8*52))*P8,0)</f>
        <v>0</v>
      </c>
      <c r="R8" s="78"/>
      <c r="S8" s="31">
        <f t="shared" ref="S8" si="16">IFERROR(($E8/($D8*52))*R8,0)</f>
        <v>0</v>
      </c>
      <c r="T8" s="78"/>
      <c r="U8" s="31">
        <f t="shared" ref="U8" si="17">IFERROR(($E8/($D8*52))*T8,0)</f>
        <v>0</v>
      </c>
      <c r="V8" s="78"/>
      <c r="W8" s="31">
        <f t="shared" ref="W8" si="18">IFERROR(($E8/($D8*52))*V8,0)</f>
        <v>0</v>
      </c>
      <c r="X8" s="78"/>
      <c r="Y8" s="31">
        <f t="shared" ref="Y8" si="19">IFERROR(($E8/($D8*52))*X8,0)</f>
        <v>0</v>
      </c>
      <c r="Z8" s="78"/>
      <c r="AA8" s="31">
        <f t="shared" ref="AA8" si="20">IFERROR(($E8/($D8*52))*Z8,0)</f>
        <v>0</v>
      </c>
      <c r="AB8" s="78"/>
      <c r="AC8" s="31">
        <f t="shared" ref="AC8" si="21">IFERROR(($E8/($D8*52))*AB8,0)</f>
        <v>0</v>
      </c>
      <c r="AD8" s="78"/>
      <c r="AE8" s="31">
        <f t="shared" ref="AE8" si="22">IFERROR(($E8/($D8*52))*AD8,0)</f>
        <v>0</v>
      </c>
    </row>
    <row r="9" spans="1:33" x14ac:dyDescent="0.25">
      <c r="A9" s="2"/>
      <c r="B9" s="74"/>
      <c r="C9" s="82" t="s">
        <v>6</v>
      </c>
      <c r="D9" s="82"/>
      <c r="E9" s="75"/>
      <c r="F9" s="9">
        <f t="shared" si="0"/>
        <v>0</v>
      </c>
      <c r="G9" s="24">
        <f t="shared" si="1"/>
        <v>0</v>
      </c>
      <c r="H9" s="78"/>
      <c r="I9" s="31">
        <f t="shared" si="2"/>
        <v>0</v>
      </c>
      <c r="J9" s="78"/>
      <c r="K9" s="31">
        <f t="shared" si="2"/>
        <v>0</v>
      </c>
      <c r="L9" s="78"/>
      <c r="M9" s="31">
        <f t="shared" ref="M9" si="23">IFERROR(($E9/($D9*52))*L9,0)</f>
        <v>0</v>
      </c>
      <c r="N9" s="78"/>
      <c r="O9" s="31">
        <f t="shared" ref="O9" si="24">IFERROR(($E9/($D9*52))*N9,0)</f>
        <v>0</v>
      </c>
      <c r="P9" s="78"/>
      <c r="Q9" s="31">
        <f t="shared" ref="Q9" si="25">IFERROR(($E9/($D9*52))*P9,0)</f>
        <v>0</v>
      </c>
      <c r="R9" s="78"/>
      <c r="S9" s="31">
        <f t="shared" ref="S9" si="26">IFERROR(($E9/($D9*52))*R9,0)</f>
        <v>0</v>
      </c>
      <c r="T9" s="78"/>
      <c r="U9" s="31">
        <f t="shared" ref="U9" si="27">IFERROR(($E9/($D9*52))*T9,0)</f>
        <v>0</v>
      </c>
      <c r="V9" s="78"/>
      <c r="W9" s="31">
        <f t="shared" ref="W9" si="28">IFERROR(($E9/($D9*52))*V9,0)</f>
        <v>0</v>
      </c>
      <c r="X9" s="78"/>
      <c r="Y9" s="31">
        <f t="shared" ref="Y9" si="29">IFERROR(($E9/($D9*52))*X9,0)</f>
        <v>0</v>
      </c>
      <c r="Z9" s="78"/>
      <c r="AA9" s="31">
        <f t="shared" ref="AA9" si="30">IFERROR(($E9/($D9*52))*Z9,0)</f>
        <v>0</v>
      </c>
      <c r="AB9" s="78"/>
      <c r="AC9" s="31">
        <f t="shared" ref="AC9" si="31">IFERROR(($E9/($D9*52))*AB9,0)</f>
        <v>0</v>
      </c>
      <c r="AD9" s="78"/>
      <c r="AE9" s="31">
        <f t="shared" ref="AE9" si="32">IFERROR(($E9/($D9*52))*AD9,0)</f>
        <v>0</v>
      </c>
    </row>
    <row r="10" spans="1:33" x14ac:dyDescent="0.25">
      <c r="A10" s="2"/>
      <c r="B10" s="74"/>
      <c r="C10" s="82" t="s">
        <v>6</v>
      </c>
      <c r="D10" s="82"/>
      <c r="E10" s="75"/>
      <c r="F10" s="9">
        <f t="shared" si="0"/>
        <v>0</v>
      </c>
      <c r="G10" s="24">
        <f t="shared" si="1"/>
        <v>0</v>
      </c>
      <c r="H10" s="78"/>
      <c r="I10" s="31">
        <f t="shared" si="2"/>
        <v>0</v>
      </c>
      <c r="J10" s="78"/>
      <c r="K10" s="31">
        <f t="shared" si="2"/>
        <v>0</v>
      </c>
      <c r="L10" s="78"/>
      <c r="M10" s="31">
        <f t="shared" ref="M10" si="33">IFERROR(($E10/($D10*52))*L10,0)</f>
        <v>0</v>
      </c>
      <c r="N10" s="78"/>
      <c r="O10" s="31">
        <f t="shared" ref="O10" si="34">IFERROR(($E10/($D10*52))*N10,0)</f>
        <v>0</v>
      </c>
      <c r="P10" s="78"/>
      <c r="Q10" s="31">
        <f t="shared" ref="Q10" si="35">IFERROR(($E10/($D10*52))*P10,0)</f>
        <v>0</v>
      </c>
      <c r="R10" s="78"/>
      <c r="S10" s="31">
        <f t="shared" ref="S10" si="36">IFERROR(($E10/($D10*52))*R10,0)</f>
        <v>0</v>
      </c>
      <c r="T10" s="78"/>
      <c r="U10" s="31">
        <f t="shared" ref="U10" si="37">IFERROR(($E10/($D10*52))*T10,0)</f>
        <v>0</v>
      </c>
      <c r="V10" s="78"/>
      <c r="W10" s="31">
        <f t="shared" ref="W10" si="38">IFERROR(($E10/($D10*52))*V10,0)</f>
        <v>0</v>
      </c>
      <c r="X10" s="78"/>
      <c r="Y10" s="31">
        <f t="shared" ref="Y10" si="39">IFERROR(($E10/($D10*52))*X10,0)</f>
        <v>0</v>
      </c>
      <c r="Z10" s="78"/>
      <c r="AA10" s="31">
        <f t="shared" ref="AA10" si="40">IFERROR(($E10/($D10*52))*Z10,0)</f>
        <v>0</v>
      </c>
      <c r="AB10" s="78"/>
      <c r="AC10" s="31">
        <f t="shared" ref="AC10" si="41">IFERROR(($E10/($D10*52))*AB10,0)</f>
        <v>0</v>
      </c>
      <c r="AD10" s="78"/>
      <c r="AE10" s="31">
        <f t="shared" ref="AE10" si="42">IFERROR(($E10/($D10*52))*AD10,0)</f>
        <v>0</v>
      </c>
    </row>
    <row r="11" spans="1:33" x14ac:dyDescent="0.25">
      <c r="A11" s="2"/>
      <c r="B11" s="74"/>
      <c r="C11" s="82" t="s">
        <v>6</v>
      </c>
      <c r="D11" s="82"/>
      <c r="E11" s="75"/>
      <c r="F11" s="9">
        <f t="shared" si="0"/>
        <v>0</v>
      </c>
      <c r="G11" s="24">
        <f t="shared" si="1"/>
        <v>0</v>
      </c>
      <c r="H11" s="78"/>
      <c r="I11" s="31">
        <f t="shared" si="2"/>
        <v>0</v>
      </c>
      <c r="J11" s="78"/>
      <c r="K11" s="31">
        <f t="shared" si="2"/>
        <v>0</v>
      </c>
      <c r="L11" s="78"/>
      <c r="M11" s="31">
        <f t="shared" ref="M11" si="43">IFERROR(($E11/($D11*52))*L11,0)</f>
        <v>0</v>
      </c>
      <c r="N11" s="78"/>
      <c r="O11" s="31">
        <f t="shared" ref="O11" si="44">IFERROR(($E11/($D11*52))*N11,0)</f>
        <v>0</v>
      </c>
      <c r="P11" s="78"/>
      <c r="Q11" s="31">
        <f t="shared" ref="Q11" si="45">IFERROR(($E11/($D11*52))*P11,0)</f>
        <v>0</v>
      </c>
      <c r="R11" s="78"/>
      <c r="S11" s="31">
        <f t="shared" ref="S11" si="46">IFERROR(($E11/($D11*52))*R11,0)</f>
        <v>0</v>
      </c>
      <c r="T11" s="78"/>
      <c r="U11" s="31">
        <f t="shared" ref="U11" si="47">IFERROR(($E11/($D11*52))*T11,0)</f>
        <v>0</v>
      </c>
      <c r="V11" s="78"/>
      <c r="W11" s="31">
        <f t="shared" ref="W11" si="48">IFERROR(($E11/($D11*52))*V11,0)</f>
        <v>0</v>
      </c>
      <c r="X11" s="78"/>
      <c r="Y11" s="31">
        <f t="shared" ref="Y11" si="49">IFERROR(($E11/($D11*52))*X11,0)</f>
        <v>0</v>
      </c>
      <c r="Z11" s="78"/>
      <c r="AA11" s="31">
        <f t="shared" ref="AA11" si="50">IFERROR(($E11/($D11*52))*Z11,0)</f>
        <v>0</v>
      </c>
      <c r="AB11" s="78"/>
      <c r="AC11" s="31">
        <f t="shared" ref="AC11" si="51">IFERROR(($E11/($D11*52))*AB11,0)</f>
        <v>0</v>
      </c>
      <c r="AD11" s="78"/>
      <c r="AE11" s="31">
        <f t="shared" ref="AE11" si="52">IFERROR(($E11/($D11*52))*AD11,0)</f>
        <v>0</v>
      </c>
    </row>
    <row r="12" spans="1:33" x14ac:dyDescent="0.25">
      <c r="A12" s="2"/>
      <c r="B12" s="74"/>
      <c r="C12" s="82" t="s">
        <v>6</v>
      </c>
      <c r="D12" s="82"/>
      <c r="E12" s="75"/>
      <c r="F12" s="9">
        <f t="shared" si="0"/>
        <v>0</v>
      </c>
      <c r="G12" s="24">
        <f t="shared" si="1"/>
        <v>0</v>
      </c>
      <c r="H12" s="78"/>
      <c r="I12" s="31">
        <f t="shared" si="2"/>
        <v>0</v>
      </c>
      <c r="J12" s="78"/>
      <c r="K12" s="31">
        <f t="shared" si="2"/>
        <v>0</v>
      </c>
      <c r="L12" s="78"/>
      <c r="M12" s="31">
        <f t="shared" ref="M12" si="53">IFERROR(($E12/($D12*52))*L12,0)</f>
        <v>0</v>
      </c>
      <c r="N12" s="78"/>
      <c r="O12" s="31">
        <f t="shared" ref="O12" si="54">IFERROR(($E12/($D12*52))*N12,0)</f>
        <v>0</v>
      </c>
      <c r="P12" s="78"/>
      <c r="Q12" s="31">
        <f t="shared" ref="Q12" si="55">IFERROR(($E12/($D12*52))*P12,0)</f>
        <v>0</v>
      </c>
      <c r="R12" s="78"/>
      <c r="S12" s="31">
        <f t="shared" ref="S12" si="56">IFERROR(($E12/($D12*52))*R12,0)</f>
        <v>0</v>
      </c>
      <c r="T12" s="78"/>
      <c r="U12" s="31">
        <f t="shared" ref="U12" si="57">IFERROR(($E12/($D12*52))*T12,0)</f>
        <v>0</v>
      </c>
      <c r="V12" s="78"/>
      <c r="W12" s="31">
        <f t="shared" ref="W12" si="58">IFERROR(($E12/($D12*52))*V12,0)</f>
        <v>0</v>
      </c>
      <c r="X12" s="78"/>
      <c r="Y12" s="31">
        <f t="shared" ref="Y12" si="59">IFERROR(($E12/($D12*52))*X12,0)</f>
        <v>0</v>
      </c>
      <c r="Z12" s="78"/>
      <c r="AA12" s="31">
        <f t="shared" ref="AA12" si="60">IFERROR(($E12/($D12*52))*Z12,0)</f>
        <v>0</v>
      </c>
      <c r="AB12" s="78"/>
      <c r="AC12" s="31">
        <f t="shared" ref="AC12" si="61">IFERROR(($E12/($D12*52))*AB12,0)</f>
        <v>0</v>
      </c>
      <c r="AD12" s="78"/>
      <c r="AE12" s="31">
        <f t="shared" ref="AE12" si="62">IFERROR(($E12/($D12*52))*AD12,0)</f>
        <v>0</v>
      </c>
    </row>
    <row r="13" spans="1:33" x14ac:dyDescent="0.25">
      <c r="A13" s="2"/>
      <c r="B13" s="74"/>
      <c r="C13" s="82" t="s">
        <v>6</v>
      </c>
      <c r="D13" s="82"/>
      <c r="E13" s="75"/>
      <c r="F13" s="9">
        <f t="shared" si="0"/>
        <v>0</v>
      </c>
      <c r="G13" s="24">
        <f t="shared" si="1"/>
        <v>0</v>
      </c>
      <c r="H13" s="78"/>
      <c r="I13" s="31">
        <f t="shared" si="2"/>
        <v>0</v>
      </c>
      <c r="J13" s="78"/>
      <c r="K13" s="31">
        <f t="shared" si="2"/>
        <v>0</v>
      </c>
      <c r="L13" s="78"/>
      <c r="M13" s="31">
        <f t="shared" si="2"/>
        <v>0</v>
      </c>
      <c r="N13" s="78"/>
      <c r="O13" s="31">
        <f t="shared" si="2"/>
        <v>0</v>
      </c>
      <c r="P13" s="78"/>
      <c r="Q13" s="31">
        <f t="shared" si="2"/>
        <v>0</v>
      </c>
      <c r="R13" s="78"/>
      <c r="S13" s="31">
        <f t="shared" si="2"/>
        <v>0</v>
      </c>
      <c r="T13" s="78"/>
      <c r="U13" s="31">
        <f t="shared" si="2"/>
        <v>0</v>
      </c>
      <c r="V13" s="78"/>
      <c r="W13" s="31">
        <f t="shared" si="2"/>
        <v>0</v>
      </c>
      <c r="X13" s="78"/>
      <c r="Y13" s="31">
        <f t="shared" si="2"/>
        <v>0</v>
      </c>
      <c r="Z13" s="78"/>
      <c r="AA13" s="31">
        <f t="shared" si="2"/>
        <v>0</v>
      </c>
      <c r="AB13" s="78"/>
      <c r="AC13" s="31">
        <f t="shared" si="2"/>
        <v>0</v>
      </c>
      <c r="AD13" s="78"/>
      <c r="AE13" s="31">
        <f t="shared" si="2"/>
        <v>0</v>
      </c>
    </row>
    <row r="14" spans="1:33" x14ac:dyDescent="0.25">
      <c r="A14" s="2"/>
      <c r="B14" s="74"/>
      <c r="C14" s="82" t="s">
        <v>6</v>
      </c>
      <c r="D14" s="82"/>
      <c r="E14" s="75"/>
      <c r="F14" s="9">
        <f t="shared" si="0"/>
        <v>0</v>
      </c>
      <c r="G14" s="24">
        <f t="shared" si="1"/>
        <v>0</v>
      </c>
      <c r="H14" s="78"/>
      <c r="I14" s="31">
        <f t="shared" si="2"/>
        <v>0</v>
      </c>
      <c r="J14" s="78"/>
      <c r="K14" s="31">
        <f t="shared" si="2"/>
        <v>0</v>
      </c>
      <c r="L14" s="78"/>
      <c r="M14" s="31">
        <f t="shared" si="2"/>
        <v>0</v>
      </c>
      <c r="N14" s="78"/>
      <c r="O14" s="31">
        <f t="shared" si="2"/>
        <v>0</v>
      </c>
      <c r="P14" s="78"/>
      <c r="Q14" s="31">
        <f t="shared" si="2"/>
        <v>0</v>
      </c>
      <c r="R14" s="78"/>
      <c r="S14" s="31">
        <f t="shared" si="2"/>
        <v>0</v>
      </c>
      <c r="T14" s="78"/>
      <c r="U14" s="31">
        <f t="shared" si="2"/>
        <v>0</v>
      </c>
      <c r="V14" s="78"/>
      <c r="W14" s="31">
        <f t="shared" si="2"/>
        <v>0</v>
      </c>
      <c r="X14" s="78"/>
      <c r="Y14" s="31">
        <f t="shared" si="2"/>
        <v>0</v>
      </c>
      <c r="Z14" s="78"/>
      <c r="AA14" s="31">
        <f t="shared" si="2"/>
        <v>0</v>
      </c>
      <c r="AB14" s="78"/>
      <c r="AC14" s="31">
        <f t="shared" si="2"/>
        <v>0</v>
      </c>
      <c r="AD14" s="78"/>
      <c r="AE14" s="31">
        <f t="shared" si="2"/>
        <v>0</v>
      </c>
    </row>
    <row r="15" spans="1:33" ht="15.75" thickBot="1" x14ac:dyDescent="0.3">
      <c r="A15" s="2"/>
      <c r="B15" s="74"/>
      <c r="C15" s="82" t="s">
        <v>6</v>
      </c>
      <c r="D15" s="82"/>
      <c r="E15" s="75"/>
      <c r="F15" s="9">
        <f t="shared" si="0"/>
        <v>0</v>
      </c>
      <c r="G15" s="24">
        <f t="shared" si="1"/>
        <v>0</v>
      </c>
      <c r="H15" s="78"/>
      <c r="I15" s="31">
        <f t="shared" si="2"/>
        <v>0</v>
      </c>
      <c r="J15" s="78"/>
      <c r="K15" s="31">
        <f t="shared" si="2"/>
        <v>0</v>
      </c>
      <c r="L15" s="78"/>
      <c r="M15" s="31">
        <f t="shared" ref="M15" si="63">IFERROR(($E15/($D15*52))*L15,0)</f>
        <v>0</v>
      </c>
      <c r="N15" s="78"/>
      <c r="O15" s="31">
        <f t="shared" ref="O15" si="64">IFERROR(($E15/($D15*52))*N15,0)</f>
        <v>0</v>
      </c>
      <c r="P15" s="78"/>
      <c r="Q15" s="31">
        <f t="shared" ref="Q15" si="65">IFERROR(($E15/($D15*52))*P15,0)</f>
        <v>0</v>
      </c>
      <c r="R15" s="78"/>
      <c r="S15" s="31">
        <f t="shared" ref="S15" si="66">IFERROR(($E15/($D15*52))*R15,0)</f>
        <v>0</v>
      </c>
      <c r="T15" s="78"/>
      <c r="U15" s="31">
        <f t="shared" ref="U15" si="67">IFERROR(($E15/($D15*52))*T15,0)</f>
        <v>0</v>
      </c>
      <c r="V15" s="78"/>
      <c r="W15" s="31">
        <f t="shared" ref="W15" si="68">IFERROR(($E15/($D15*52))*V15,0)</f>
        <v>0</v>
      </c>
      <c r="X15" s="78"/>
      <c r="Y15" s="31">
        <f t="shared" ref="Y15" si="69">IFERROR(($E15/($D15*52))*X15,0)</f>
        <v>0</v>
      </c>
      <c r="Z15" s="78"/>
      <c r="AA15" s="31">
        <f t="shared" ref="AA15" si="70">IFERROR(($E15/($D15*52))*Z15,0)</f>
        <v>0</v>
      </c>
      <c r="AB15" s="78"/>
      <c r="AC15" s="31">
        <f t="shared" ref="AC15" si="71">IFERROR(($E15/($D15*52))*AB15,0)</f>
        <v>0</v>
      </c>
      <c r="AD15" s="78"/>
      <c r="AE15" s="31">
        <f t="shared" ref="AE15" si="72">IFERROR(($E15/($D15*52))*AD15,0)</f>
        <v>0</v>
      </c>
    </row>
    <row r="16" spans="1:33" ht="15.75" thickBot="1" x14ac:dyDescent="0.3">
      <c r="A16" s="2"/>
      <c r="B16" s="4"/>
      <c r="C16" s="88" t="s">
        <v>11</v>
      </c>
      <c r="D16" s="77"/>
      <c r="E16" s="76">
        <f>ROUND(SUM(E6:E15)*D16,0)</f>
        <v>0</v>
      </c>
      <c r="F16" s="9">
        <f>ROUND(SUM(F6:F15)*D16,0)</f>
        <v>0</v>
      </c>
      <c r="G16" s="24">
        <f t="shared" si="1"/>
        <v>0</v>
      </c>
      <c r="H16" s="79"/>
      <c r="I16" s="34">
        <f>SUM(I6:I15)*$D16</f>
        <v>0</v>
      </c>
      <c r="J16" s="33"/>
      <c r="K16" s="34">
        <f>SUM(K6:K15)*$D16</f>
        <v>0</v>
      </c>
      <c r="L16" s="33"/>
      <c r="M16" s="34">
        <f>SUM(M6:M15)*$D16</f>
        <v>0</v>
      </c>
      <c r="N16" s="33"/>
      <c r="O16" s="34">
        <f>SUM(O6:O15)*$D16</f>
        <v>0</v>
      </c>
      <c r="P16" s="33"/>
      <c r="Q16" s="34">
        <f>SUM(Q6:Q15)*$D16</f>
        <v>0</v>
      </c>
      <c r="R16" s="33"/>
      <c r="S16" s="34">
        <f>SUM(S6:S15)*$D16</f>
        <v>0</v>
      </c>
      <c r="T16" s="33"/>
      <c r="U16" s="34">
        <f>SUM(U6:U15)*$D16</f>
        <v>0</v>
      </c>
      <c r="V16" s="33"/>
      <c r="W16" s="34">
        <f>SUM(W6:W15)*$D16</f>
        <v>0</v>
      </c>
      <c r="X16" s="33"/>
      <c r="Y16" s="34">
        <f>SUM(Y6:Y15)*$D16</f>
        <v>0</v>
      </c>
      <c r="Z16" s="33"/>
      <c r="AA16" s="34">
        <f>SUM(AA6:AA15)*$D16</f>
        <v>0</v>
      </c>
      <c r="AB16" s="33"/>
      <c r="AC16" s="34">
        <f>SUM(AC6:AC15)*$D16</f>
        <v>0</v>
      </c>
      <c r="AD16" s="33"/>
      <c r="AE16" s="34">
        <f>SUM(AE6:AE15)*$D16</f>
        <v>0</v>
      </c>
    </row>
    <row r="17" spans="1:31" ht="16.5" thickBot="1" x14ac:dyDescent="0.3">
      <c r="A17" s="11"/>
      <c r="B17" s="22" t="s">
        <v>9</v>
      </c>
      <c r="C17" s="22"/>
      <c r="D17" s="21"/>
      <c r="E17" s="23">
        <f>SUM(E6:E16)</f>
        <v>0</v>
      </c>
      <c r="F17" s="14">
        <f>SUM(F6:F16)</f>
        <v>0</v>
      </c>
      <c r="G17" s="25">
        <f t="shared" si="1"/>
        <v>0</v>
      </c>
      <c r="H17" s="36">
        <f>SUM(H6:H15)</f>
        <v>0</v>
      </c>
      <c r="I17" s="35">
        <f>SUM(I6:I16)</f>
        <v>0</v>
      </c>
      <c r="J17" s="36">
        <f>SUM(J6:J15)</f>
        <v>0</v>
      </c>
      <c r="K17" s="35">
        <f>SUM(K6:K16)</f>
        <v>0</v>
      </c>
      <c r="L17" s="36">
        <f>SUM(L6:L15)</f>
        <v>0</v>
      </c>
      <c r="M17" s="35">
        <f>SUM(M6:M16)</f>
        <v>0</v>
      </c>
      <c r="N17" s="36">
        <f>SUM(N6:N15)</f>
        <v>0</v>
      </c>
      <c r="O17" s="35">
        <f>SUM(O6:O16)</f>
        <v>0</v>
      </c>
      <c r="P17" s="36">
        <f>SUM(P6:P15)</f>
        <v>0</v>
      </c>
      <c r="Q17" s="35">
        <f>SUM(Q6:Q16)</f>
        <v>0</v>
      </c>
      <c r="R17" s="36">
        <f>SUM(R6:R15)</f>
        <v>0</v>
      </c>
      <c r="S17" s="35">
        <f>SUM(S6:S16)</f>
        <v>0</v>
      </c>
      <c r="T17" s="36">
        <f>SUM(T6:T15)</f>
        <v>0</v>
      </c>
      <c r="U17" s="35">
        <f>SUM(U6:U16)</f>
        <v>0</v>
      </c>
      <c r="V17" s="36">
        <f>SUM(V6:V15)</f>
        <v>0</v>
      </c>
      <c r="W17" s="35">
        <f>SUM(W6:W16)</f>
        <v>0</v>
      </c>
      <c r="X17" s="36">
        <f>SUM(X6:X15)</f>
        <v>0</v>
      </c>
      <c r="Y17" s="35">
        <f>SUM(Y6:Y16)</f>
        <v>0</v>
      </c>
      <c r="Z17" s="36">
        <f>SUM(Z6:Z15)</f>
        <v>0</v>
      </c>
      <c r="AA17" s="35">
        <f>SUM(AA6:AA16)</f>
        <v>0</v>
      </c>
      <c r="AB17" s="36">
        <f>SUM(AB6:AB15)</f>
        <v>0</v>
      </c>
      <c r="AC17" s="35">
        <f>SUM(AC6:AC16)</f>
        <v>0</v>
      </c>
      <c r="AD17" s="36">
        <f>SUM(AD6:AD15)</f>
        <v>0</v>
      </c>
      <c r="AE17" s="35">
        <f>SUM(AE6:AE16)</f>
        <v>0</v>
      </c>
    </row>
    <row r="18" spans="1:31" s="7" customFormat="1" ht="19.5" thickBot="1" x14ac:dyDescent="0.35">
      <c r="A18" s="10"/>
      <c r="B18" s="136" t="s">
        <v>3</v>
      </c>
      <c r="C18" s="136"/>
      <c r="D18" s="136"/>
      <c r="E18" s="137"/>
      <c r="F18" s="45" t="str">
        <f>B18</f>
        <v>Non-Personnel Costs</v>
      </c>
      <c r="G18" s="46"/>
      <c r="H18" s="138"/>
      <c r="I18" s="138"/>
      <c r="J18" s="138"/>
      <c r="K18" s="138"/>
      <c r="L18" s="26"/>
      <c r="M18" s="26"/>
      <c r="N18" s="26"/>
      <c r="O18" s="26"/>
      <c r="P18" s="26"/>
      <c r="Q18" s="26"/>
      <c r="R18" s="26"/>
      <c r="S18" s="26"/>
      <c r="T18" s="26"/>
      <c r="U18" s="26"/>
      <c r="V18" s="26"/>
      <c r="W18" s="26"/>
      <c r="X18" s="26"/>
      <c r="Y18" s="26"/>
      <c r="Z18" s="26"/>
      <c r="AA18" s="26"/>
      <c r="AB18" s="26"/>
      <c r="AC18" s="26"/>
      <c r="AD18" s="26"/>
      <c r="AE18" s="27"/>
    </row>
    <row r="19" spans="1:31" ht="15" customHeight="1" x14ac:dyDescent="0.25">
      <c r="A19" s="5"/>
      <c r="B19" s="3"/>
      <c r="C19" s="146" t="s">
        <v>7</v>
      </c>
      <c r="D19" s="146"/>
      <c r="E19" s="75"/>
      <c r="F19" s="47">
        <f>SUM(H19:AE19)</f>
        <v>0</v>
      </c>
      <c r="G19" s="48">
        <f t="shared" ref="G19:G30" si="73">IFERROR(F19/E19,0)</f>
        <v>0</v>
      </c>
      <c r="H19" s="135"/>
      <c r="I19" s="135"/>
      <c r="J19" s="135"/>
      <c r="K19" s="135"/>
      <c r="L19" s="135"/>
      <c r="M19" s="135"/>
      <c r="N19" s="135"/>
      <c r="O19" s="135"/>
      <c r="P19" s="135"/>
      <c r="Q19" s="135"/>
      <c r="R19" s="132"/>
      <c r="S19" s="132"/>
      <c r="T19" s="132"/>
      <c r="U19" s="132"/>
      <c r="V19" s="132"/>
      <c r="W19" s="132"/>
      <c r="X19" s="132"/>
      <c r="Y19" s="132"/>
      <c r="Z19" s="132"/>
      <c r="AA19" s="132"/>
      <c r="AB19" s="132"/>
      <c r="AC19" s="132"/>
      <c r="AD19" s="132"/>
      <c r="AE19" s="133"/>
    </row>
    <row r="20" spans="1:31" x14ac:dyDescent="0.25">
      <c r="A20" s="5"/>
      <c r="B20" s="3"/>
      <c r="C20" s="146" t="s">
        <v>7</v>
      </c>
      <c r="D20" s="146"/>
      <c r="E20" s="75"/>
      <c r="F20" s="9">
        <f t="shared" ref="F20:F28" si="74">SUM(I20:AE20)</f>
        <v>0</v>
      </c>
      <c r="G20" s="13">
        <f t="shared" si="73"/>
        <v>0</v>
      </c>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3"/>
    </row>
    <row r="21" spans="1:31" x14ac:dyDescent="0.25">
      <c r="A21" s="5"/>
      <c r="B21" s="3"/>
      <c r="C21" s="146" t="s">
        <v>7</v>
      </c>
      <c r="D21" s="146"/>
      <c r="E21" s="75"/>
      <c r="F21" s="9">
        <f t="shared" si="74"/>
        <v>0</v>
      </c>
      <c r="G21" s="13">
        <f t="shared" si="73"/>
        <v>0</v>
      </c>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3"/>
    </row>
    <row r="22" spans="1:31" x14ac:dyDescent="0.25">
      <c r="A22" s="5"/>
      <c r="B22" s="3"/>
      <c r="C22" s="146" t="s">
        <v>7</v>
      </c>
      <c r="D22" s="146"/>
      <c r="E22" s="75"/>
      <c r="F22" s="9">
        <f t="shared" si="74"/>
        <v>0</v>
      </c>
      <c r="G22" s="13">
        <f t="shared" si="73"/>
        <v>0</v>
      </c>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row>
    <row r="23" spans="1:31" x14ac:dyDescent="0.25">
      <c r="A23" s="5"/>
      <c r="B23" s="3"/>
      <c r="C23" s="146" t="s">
        <v>7</v>
      </c>
      <c r="D23" s="146"/>
      <c r="E23" s="75"/>
      <c r="F23" s="9">
        <f t="shared" si="74"/>
        <v>0</v>
      </c>
      <c r="G23" s="13">
        <f t="shared" si="73"/>
        <v>0</v>
      </c>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3"/>
    </row>
    <row r="24" spans="1:31" x14ac:dyDescent="0.25">
      <c r="A24" s="5"/>
      <c r="B24" s="3"/>
      <c r="C24" s="146" t="s">
        <v>7</v>
      </c>
      <c r="D24" s="146"/>
      <c r="E24" s="75"/>
      <c r="F24" s="9">
        <f t="shared" si="74"/>
        <v>0</v>
      </c>
      <c r="G24" s="13">
        <f t="shared" si="73"/>
        <v>0</v>
      </c>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3"/>
    </row>
    <row r="25" spans="1:31" x14ac:dyDescent="0.25">
      <c r="A25" s="5"/>
      <c r="B25" s="3"/>
      <c r="C25" s="146" t="s">
        <v>7</v>
      </c>
      <c r="D25" s="146"/>
      <c r="E25" s="75"/>
      <c r="F25" s="9">
        <f t="shared" si="74"/>
        <v>0</v>
      </c>
      <c r="G25" s="13">
        <f t="shared" si="73"/>
        <v>0</v>
      </c>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3"/>
    </row>
    <row r="26" spans="1:31" x14ac:dyDescent="0.25">
      <c r="A26" s="5"/>
      <c r="B26" s="3"/>
      <c r="C26" s="146" t="s">
        <v>7</v>
      </c>
      <c r="D26" s="146"/>
      <c r="E26" s="75"/>
      <c r="F26" s="9">
        <f t="shared" si="74"/>
        <v>0</v>
      </c>
      <c r="G26" s="13">
        <f t="shared" si="73"/>
        <v>0</v>
      </c>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3"/>
    </row>
    <row r="27" spans="1:31" x14ac:dyDescent="0.25">
      <c r="A27" s="5"/>
      <c r="B27" s="3"/>
      <c r="C27" s="146" t="s">
        <v>7</v>
      </c>
      <c r="D27" s="146"/>
      <c r="E27" s="75"/>
      <c r="F27" s="9">
        <f t="shared" si="74"/>
        <v>0</v>
      </c>
      <c r="G27" s="13">
        <f t="shared" si="73"/>
        <v>0</v>
      </c>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3"/>
    </row>
    <row r="28" spans="1:31" x14ac:dyDescent="0.25">
      <c r="A28" s="5"/>
      <c r="B28" s="3"/>
      <c r="C28" s="146" t="s">
        <v>7</v>
      </c>
      <c r="D28" s="146"/>
      <c r="E28" s="75"/>
      <c r="F28" s="9">
        <f t="shared" si="74"/>
        <v>0</v>
      </c>
      <c r="G28" s="13">
        <f t="shared" si="73"/>
        <v>0</v>
      </c>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3"/>
    </row>
    <row r="29" spans="1:31" ht="16.5" thickBot="1" x14ac:dyDescent="0.3">
      <c r="A29" s="6"/>
      <c r="B29" s="21" t="s">
        <v>10</v>
      </c>
      <c r="C29" s="22"/>
      <c r="D29" s="22"/>
      <c r="E29" s="23">
        <f>SUM(E19:E28)</f>
        <v>0</v>
      </c>
      <c r="F29" s="16">
        <f>SUM(F19:F28)</f>
        <v>0</v>
      </c>
      <c r="G29" s="15">
        <f t="shared" si="73"/>
        <v>0</v>
      </c>
      <c r="H29" s="134">
        <f>SUM(H19:H28)</f>
        <v>0</v>
      </c>
      <c r="I29" s="134"/>
      <c r="J29" s="134">
        <f t="shared" ref="J29" si="75">SUM(J19:J28)</f>
        <v>0</v>
      </c>
      <c r="K29" s="134"/>
      <c r="L29" s="134">
        <f t="shared" ref="L29" si="76">SUM(L19:L28)</f>
        <v>0</v>
      </c>
      <c r="M29" s="134"/>
      <c r="N29" s="134">
        <f t="shared" ref="N29" si="77">SUM(N19:N28)</f>
        <v>0</v>
      </c>
      <c r="O29" s="134"/>
      <c r="P29" s="134">
        <f t="shared" ref="P29" si="78">SUM(P19:P28)</f>
        <v>0</v>
      </c>
      <c r="Q29" s="134"/>
      <c r="R29" s="134">
        <f t="shared" ref="R29" si="79">SUM(R19:R28)</f>
        <v>0</v>
      </c>
      <c r="S29" s="134"/>
      <c r="T29" s="134">
        <f t="shared" ref="T29" si="80">SUM(T19:T28)</f>
        <v>0</v>
      </c>
      <c r="U29" s="134"/>
      <c r="V29" s="134">
        <f t="shared" ref="V29" si="81">SUM(V19:V28)</f>
        <v>0</v>
      </c>
      <c r="W29" s="134"/>
      <c r="X29" s="134">
        <f t="shared" ref="X29" si="82">SUM(X19:X28)</f>
        <v>0</v>
      </c>
      <c r="Y29" s="134"/>
      <c r="Z29" s="134">
        <f t="shared" ref="Z29" si="83">SUM(Z19:Z28)</f>
        <v>0</v>
      </c>
      <c r="AA29" s="134"/>
      <c r="AB29" s="134">
        <f t="shared" ref="AB29" si="84">SUM(AB19:AB28)</f>
        <v>0</v>
      </c>
      <c r="AC29" s="134"/>
      <c r="AD29" s="134">
        <f t="shared" ref="AD29" si="85">SUM(AD19:AD28)</f>
        <v>0</v>
      </c>
      <c r="AE29" s="188"/>
    </row>
    <row r="30" spans="1:31" ht="19.5" thickBot="1" x14ac:dyDescent="0.35">
      <c r="A30" s="20" t="s">
        <v>12</v>
      </c>
      <c r="B30" s="43"/>
      <c r="C30" s="17"/>
      <c r="D30" s="18"/>
      <c r="E30" s="19">
        <f>E17+E29</f>
        <v>0</v>
      </c>
      <c r="F30" s="44">
        <f>F17+F29</f>
        <v>0</v>
      </c>
      <c r="G30" s="49">
        <f t="shared" si="73"/>
        <v>0</v>
      </c>
      <c r="H30" s="139">
        <f>SUM(I17,H29)</f>
        <v>0</v>
      </c>
      <c r="I30" s="139"/>
      <c r="J30" s="139">
        <f>SUM(K17,J29)</f>
        <v>0</v>
      </c>
      <c r="K30" s="139"/>
      <c r="L30" s="139">
        <f t="shared" ref="L30" si="86">SUM(M17,L29)</f>
        <v>0</v>
      </c>
      <c r="M30" s="139"/>
      <c r="N30" s="139">
        <f t="shared" ref="N30" si="87">SUM(O17,N29)</f>
        <v>0</v>
      </c>
      <c r="O30" s="139"/>
      <c r="P30" s="139">
        <f t="shared" ref="P30" si="88">SUM(Q17,P29)</f>
        <v>0</v>
      </c>
      <c r="Q30" s="139"/>
      <c r="R30" s="139">
        <f>SUM(S17,R29)</f>
        <v>0</v>
      </c>
      <c r="S30" s="139"/>
      <c r="T30" s="139">
        <f t="shared" ref="T30" si="89">SUM(U17,T29)</f>
        <v>0</v>
      </c>
      <c r="U30" s="139"/>
      <c r="V30" s="139">
        <f t="shared" ref="V30" si="90">SUM(W17,V29)</f>
        <v>0</v>
      </c>
      <c r="W30" s="139"/>
      <c r="X30" s="139">
        <f t="shared" ref="X30" si="91">SUM(Y17,X29)</f>
        <v>0</v>
      </c>
      <c r="Y30" s="139"/>
      <c r="Z30" s="139">
        <f t="shared" ref="Z30" si="92">SUM(AA17,Z29)</f>
        <v>0</v>
      </c>
      <c r="AA30" s="139"/>
      <c r="AB30" s="139">
        <f t="shared" ref="AB30" si="93">SUM(AC17,AB29)</f>
        <v>0</v>
      </c>
      <c r="AC30" s="139"/>
      <c r="AD30" s="139">
        <f t="shared" ref="AD30" si="94">SUM(AE17,AD29)</f>
        <v>0</v>
      </c>
      <c r="AE30" s="187"/>
    </row>
    <row r="31" spans="1:31" ht="22.5" thickTop="1" thickBot="1" x14ac:dyDescent="0.4">
      <c r="A31" s="147" t="s">
        <v>17</v>
      </c>
      <c r="B31" s="148"/>
      <c r="C31" s="148"/>
      <c r="D31" s="148"/>
      <c r="E31" s="149"/>
      <c r="F31" s="143" t="str">
        <f>A31</f>
        <v>Supportive Services Costs</v>
      </c>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5"/>
    </row>
    <row r="32" spans="1:31" ht="18.75" x14ac:dyDescent="0.3">
      <c r="A32" s="10"/>
      <c r="B32" s="136" t="s">
        <v>2</v>
      </c>
      <c r="C32" s="136"/>
      <c r="D32" s="136"/>
      <c r="E32" s="137"/>
      <c r="F32" s="28" t="str">
        <f>B32</f>
        <v>Personnel Costs</v>
      </c>
      <c r="G32" s="29"/>
      <c r="H32" s="28" t="s">
        <v>15</v>
      </c>
      <c r="I32" s="30" t="s">
        <v>16</v>
      </c>
      <c r="J32" s="28" t="s">
        <v>15</v>
      </c>
      <c r="K32" s="30" t="s">
        <v>16</v>
      </c>
      <c r="L32" s="28" t="s">
        <v>15</v>
      </c>
      <c r="M32" s="30" t="s">
        <v>16</v>
      </c>
      <c r="N32" s="28" t="s">
        <v>15</v>
      </c>
      <c r="O32" s="30" t="s">
        <v>16</v>
      </c>
      <c r="P32" s="28" t="s">
        <v>15</v>
      </c>
      <c r="Q32" s="30" t="s">
        <v>16</v>
      </c>
      <c r="R32" s="28" t="s">
        <v>15</v>
      </c>
      <c r="S32" s="30" t="s">
        <v>16</v>
      </c>
      <c r="T32" s="28" t="s">
        <v>15</v>
      </c>
      <c r="U32" s="30" t="s">
        <v>16</v>
      </c>
      <c r="V32" s="28" t="s">
        <v>15</v>
      </c>
      <c r="W32" s="30" t="s">
        <v>16</v>
      </c>
      <c r="X32" s="28" t="s">
        <v>15</v>
      </c>
      <c r="Y32" s="30" t="s">
        <v>16</v>
      </c>
      <c r="Z32" s="28" t="s">
        <v>15</v>
      </c>
      <c r="AA32" s="30" t="s">
        <v>16</v>
      </c>
      <c r="AB32" s="28" t="s">
        <v>15</v>
      </c>
      <c r="AC32" s="30" t="s">
        <v>16</v>
      </c>
      <c r="AD32" s="28" t="s">
        <v>15</v>
      </c>
      <c r="AE32" s="30" t="s">
        <v>16</v>
      </c>
    </row>
    <row r="33" spans="1:31" x14ac:dyDescent="0.25">
      <c r="A33" s="2"/>
      <c r="B33" s="74"/>
      <c r="C33" s="82" t="s">
        <v>6</v>
      </c>
      <c r="D33" s="82"/>
      <c r="E33" s="75"/>
      <c r="F33" s="9">
        <f t="shared" ref="F33:F42" si="95">SUM(I33:AE33)</f>
        <v>0</v>
      </c>
      <c r="G33" s="24">
        <f t="shared" ref="G33:G44" si="96">IFERROR(F33/E33,0)</f>
        <v>0</v>
      </c>
      <c r="H33" s="78"/>
      <c r="I33" s="31">
        <f>IFERROR(($E33/($D33*52))*H33,0)</f>
        <v>0</v>
      </c>
      <c r="J33" s="78"/>
      <c r="K33" s="31">
        <f>IFERROR(($E33/($D33*52))*J33,0)</f>
        <v>0</v>
      </c>
      <c r="L33" s="78"/>
      <c r="M33" s="31">
        <f>IFERROR(($E33/($D33*52))*L33,0)</f>
        <v>0</v>
      </c>
      <c r="N33" s="78"/>
      <c r="O33" s="31">
        <f>IFERROR(($E33/($D33*52))*N33,0)</f>
        <v>0</v>
      </c>
      <c r="P33" s="78"/>
      <c r="Q33" s="31">
        <f>IFERROR(($E33/($D33*52))*P33,0)</f>
        <v>0</v>
      </c>
      <c r="R33" s="78"/>
      <c r="S33" s="31">
        <f>IFERROR(($E33/($D33*52))*R33,0)</f>
        <v>0</v>
      </c>
      <c r="T33" s="78"/>
      <c r="U33" s="31">
        <f>IFERROR(($E33/($D33*52))*T33,0)</f>
        <v>0</v>
      </c>
      <c r="V33" s="78"/>
      <c r="W33" s="31">
        <f>IFERROR(($E33/($D33*52))*V33,0)</f>
        <v>0</v>
      </c>
      <c r="X33" s="78"/>
      <c r="Y33" s="31">
        <f>IFERROR(($E33/($D33*52))*X33,0)</f>
        <v>0</v>
      </c>
      <c r="Z33" s="78"/>
      <c r="AA33" s="31">
        <f>IFERROR(($E33/($D33*52))*Z33,0)</f>
        <v>0</v>
      </c>
      <c r="AB33" s="78"/>
      <c r="AC33" s="31">
        <f>IFERROR(($E33/($D33*52))*AB33,0)</f>
        <v>0</v>
      </c>
      <c r="AD33" s="78"/>
      <c r="AE33" s="31">
        <f>IFERROR(($E33/($D33*52))*AD33,0)</f>
        <v>0</v>
      </c>
    </row>
    <row r="34" spans="1:31" x14ac:dyDescent="0.25">
      <c r="A34" s="2"/>
      <c r="B34" s="74"/>
      <c r="C34" s="82" t="s">
        <v>6</v>
      </c>
      <c r="D34" s="82"/>
      <c r="E34" s="75"/>
      <c r="F34" s="9">
        <f t="shared" si="95"/>
        <v>0</v>
      </c>
      <c r="G34" s="24">
        <f t="shared" si="96"/>
        <v>0</v>
      </c>
      <c r="H34" s="78"/>
      <c r="I34" s="31">
        <f t="shared" ref="I34:I42" si="97">IFERROR(($E34/($D34*52))*H34,0)</f>
        <v>0</v>
      </c>
      <c r="J34" s="78"/>
      <c r="K34" s="31">
        <f t="shared" ref="K34:K42" si="98">IFERROR(($E34/($D34*52))*J34,0)</f>
        <v>0</v>
      </c>
      <c r="L34" s="78"/>
      <c r="M34" s="31">
        <f t="shared" ref="M34:M42" si="99">IFERROR(($E34/($D34*52))*L34,0)</f>
        <v>0</v>
      </c>
      <c r="N34" s="78"/>
      <c r="O34" s="31">
        <f t="shared" ref="O34:O42" si="100">IFERROR(($E34/($D34*52))*N34,0)</f>
        <v>0</v>
      </c>
      <c r="P34" s="78"/>
      <c r="Q34" s="31">
        <f t="shared" ref="Q34:Q42" si="101">IFERROR(($E34/($D34*52))*P34,0)</f>
        <v>0</v>
      </c>
      <c r="R34" s="78"/>
      <c r="S34" s="31">
        <f t="shared" ref="S34:S42" si="102">IFERROR(($E34/($D34*52))*R34,0)</f>
        <v>0</v>
      </c>
      <c r="T34" s="78"/>
      <c r="U34" s="31">
        <f t="shared" ref="U34:U42" si="103">IFERROR(($E34/($D34*52))*T34,0)</f>
        <v>0</v>
      </c>
      <c r="V34" s="78"/>
      <c r="W34" s="31">
        <f t="shared" ref="W34:W42" si="104">IFERROR(($E34/($D34*52))*V34,0)</f>
        <v>0</v>
      </c>
      <c r="X34" s="78"/>
      <c r="Y34" s="31">
        <f t="shared" ref="Y34:Y42" si="105">IFERROR(($E34/($D34*52))*X34,0)</f>
        <v>0</v>
      </c>
      <c r="Z34" s="78"/>
      <c r="AA34" s="31">
        <f t="shared" ref="AA34:AA42" si="106">IFERROR(($E34/($D34*52))*Z34,0)</f>
        <v>0</v>
      </c>
      <c r="AB34" s="78"/>
      <c r="AC34" s="31">
        <f t="shared" ref="AC34:AC42" si="107">IFERROR(($E34/($D34*52))*AB34,0)</f>
        <v>0</v>
      </c>
      <c r="AD34" s="78"/>
      <c r="AE34" s="31">
        <f t="shared" ref="AE34:AE42" si="108">IFERROR(($E34/($D34*52))*AD34,0)</f>
        <v>0</v>
      </c>
    </row>
    <row r="35" spans="1:31" x14ac:dyDescent="0.25">
      <c r="A35" s="2"/>
      <c r="B35" s="74"/>
      <c r="C35" s="82" t="s">
        <v>6</v>
      </c>
      <c r="D35" s="82"/>
      <c r="E35" s="75"/>
      <c r="F35" s="9">
        <f t="shared" si="95"/>
        <v>0</v>
      </c>
      <c r="G35" s="24">
        <f t="shared" si="96"/>
        <v>0</v>
      </c>
      <c r="H35" s="78"/>
      <c r="I35" s="31">
        <f t="shared" si="97"/>
        <v>0</v>
      </c>
      <c r="J35" s="78"/>
      <c r="K35" s="31">
        <f t="shared" si="98"/>
        <v>0</v>
      </c>
      <c r="L35" s="78"/>
      <c r="M35" s="31">
        <f t="shared" si="99"/>
        <v>0</v>
      </c>
      <c r="N35" s="78"/>
      <c r="O35" s="31">
        <f t="shared" si="100"/>
        <v>0</v>
      </c>
      <c r="P35" s="78"/>
      <c r="Q35" s="31">
        <f t="shared" si="101"/>
        <v>0</v>
      </c>
      <c r="R35" s="78"/>
      <c r="S35" s="31">
        <f t="shared" si="102"/>
        <v>0</v>
      </c>
      <c r="T35" s="78"/>
      <c r="U35" s="31">
        <f t="shared" si="103"/>
        <v>0</v>
      </c>
      <c r="V35" s="78"/>
      <c r="W35" s="31">
        <f t="shared" si="104"/>
        <v>0</v>
      </c>
      <c r="X35" s="78"/>
      <c r="Y35" s="31">
        <f t="shared" si="105"/>
        <v>0</v>
      </c>
      <c r="Z35" s="78"/>
      <c r="AA35" s="31">
        <f t="shared" si="106"/>
        <v>0</v>
      </c>
      <c r="AB35" s="78"/>
      <c r="AC35" s="31">
        <f t="shared" si="107"/>
        <v>0</v>
      </c>
      <c r="AD35" s="78"/>
      <c r="AE35" s="31">
        <f t="shared" si="108"/>
        <v>0</v>
      </c>
    </row>
    <row r="36" spans="1:31" x14ac:dyDescent="0.25">
      <c r="A36" s="2"/>
      <c r="B36" s="74"/>
      <c r="C36" s="82" t="s">
        <v>6</v>
      </c>
      <c r="D36" s="82"/>
      <c r="E36" s="75"/>
      <c r="F36" s="9">
        <f t="shared" si="95"/>
        <v>0</v>
      </c>
      <c r="G36" s="24">
        <f t="shared" si="96"/>
        <v>0</v>
      </c>
      <c r="H36" s="78"/>
      <c r="I36" s="31">
        <f t="shared" si="97"/>
        <v>0</v>
      </c>
      <c r="J36" s="78"/>
      <c r="K36" s="31">
        <f t="shared" si="98"/>
        <v>0</v>
      </c>
      <c r="L36" s="78"/>
      <c r="M36" s="31">
        <f t="shared" si="99"/>
        <v>0</v>
      </c>
      <c r="N36" s="78"/>
      <c r="O36" s="31">
        <f t="shared" si="100"/>
        <v>0</v>
      </c>
      <c r="P36" s="78"/>
      <c r="Q36" s="31">
        <f t="shared" si="101"/>
        <v>0</v>
      </c>
      <c r="R36" s="78"/>
      <c r="S36" s="31">
        <f t="shared" si="102"/>
        <v>0</v>
      </c>
      <c r="T36" s="78"/>
      <c r="U36" s="31">
        <f t="shared" si="103"/>
        <v>0</v>
      </c>
      <c r="V36" s="78"/>
      <c r="W36" s="31">
        <f t="shared" si="104"/>
        <v>0</v>
      </c>
      <c r="X36" s="78"/>
      <c r="Y36" s="31">
        <f t="shared" si="105"/>
        <v>0</v>
      </c>
      <c r="Z36" s="78"/>
      <c r="AA36" s="31">
        <f t="shared" si="106"/>
        <v>0</v>
      </c>
      <c r="AB36" s="78"/>
      <c r="AC36" s="31">
        <f t="shared" si="107"/>
        <v>0</v>
      </c>
      <c r="AD36" s="78"/>
      <c r="AE36" s="31">
        <f t="shared" si="108"/>
        <v>0</v>
      </c>
    </row>
    <row r="37" spans="1:31" x14ac:dyDescent="0.25">
      <c r="A37" s="2"/>
      <c r="B37" s="74"/>
      <c r="C37" s="82" t="s">
        <v>6</v>
      </c>
      <c r="D37" s="82"/>
      <c r="E37" s="75"/>
      <c r="F37" s="9">
        <f t="shared" si="95"/>
        <v>0</v>
      </c>
      <c r="G37" s="24">
        <f t="shared" si="96"/>
        <v>0</v>
      </c>
      <c r="H37" s="78"/>
      <c r="I37" s="31">
        <f t="shared" si="97"/>
        <v>0</v>
      </c>
      <c r="J37" s="78"/>
      <c r="K37" s="31">
        <f t="shared" si="98"/>
        <v>0</v>
      </c>
      <c r="L37" s="78"/>
      <c r="M37" s="31">
        <f t="shared" si="99"/>
        <v>0</v>
      </c>
      <c r="N37" s="78"/>
      <c r="O37" s="31">
        <f t="shared" si="100"/>
        <v>0</v>
      </c>
      <c r="P37" s="78"/>
      <c r="Q37" s="31">
        <f t="shared" si="101"/>
        <v>0</v>
      </c>
      <c r="R37" s="78"/>
      <c r="S37" s="31">
        <f t="shared" si="102"/>
        <v>0</v>
      </c>
      <c r="T37" s="78"/>
      <c r="U37" s="31">
        <f t="shared" si="103"/>
        <v>0</v>
      </c>
      <c r="V37" s="78"/>
      <c r="W37" s="31">
        <f t="shared" si="104"/>
        <v>0</v>
      </c>
      <c r="X37" s="78"/>
      <c r="Y37" s="31">
        <f t="shared" si="105"/>
        <v>0</v>
      </c>
      <c r="Z37" s="78"/>
      <c r="AA37" s="31">
        <f t="shared" si="106"/>
        <v>0</v>
      </c>
      <c r="AB37" s="78"/>
      <c r="AC37" s="31">
        <f t="shared" si="107"/>
        <v>0</v>
      </c>
      <c r="AD37" s="78"/>
      <c r="AE37" s="31">
        <f t="shared" si="108"/>
        <v>0</v>
      </c>
    </row>
    <row r="38" spans="1:31" x14ac:dyDescent="0.25">
      <c r="A38" s="2"/>
      <c r="B38" s="74"/>
      <c r="C38" s="82" t="s">
        <v>6</v>
      </c>
      <c r="D38" s="82"/>
      <c r="E38" s="75"/>
      <c r="F38" s="9">
        <f t="shared" si="95"/>
        <v>0</v>
      </c>
      <c r="G38" s="24">
        <f t="shared" si="96"/>
        <v>0</v>
      </c>
      <c r="H38" s="78"/>
      <c r="I38" s="31">
        <f t="shared" si="97"/>
        <v>0</v>
      </c>
      <c r="J38" s="78"/>
      <c r="K38" s="31">
        <f t="shared" si="98"/>
        <v>0</v>
      </c>
      <c r="L38" s="78"/>
      <c r="M38" s="31">
        <f t="shared" si="99"/>
        <v>0</v>
      </c>
      <c r="N38" s="78"/>
      <c r="O38" s="31">
        <f t="shared" si="100"/>
        <v>0</v>
      </c>
      <c r="P38" s="78"/>
      <c r="Q38" s="31">
        <f t="shared" si="101"/>
        <v>0</v>
      </c>
      <c r="R38" s="78"/>
      <c r="S38" s="31">
        <f t="shared" si="102"/>
        <v>0</v>
      </c>
      <c r="T38" s="78"/>
      <c r="U38" s="31">
        <f t="shared" si="103"/>
        <v>0</v>
      </c>
      <c r="V38" s="78"/>
      <c r="W38" s="31">
        <f t="shared" si="104"/>
        <v>0</v>
      </c>
      <c r="X38" s="78"/>
      <c r="Y38" s="31">
        <f t="shared" si="105"/>
        <v>0</v>
      </c>
      <c r="Z38" s="78"/>
      <c r="AA38" s="31">
        <f t="shared" si="106"/>
        <v>0</v>
      </c>
      <c r="AB38" s="78"/>
      <c r="AC38" s="31">
        <f t="shared" si="107"/>
        <v>0</v>
      </c>
      <c r="AD38" s="78"/>
      <c r="AE38" s="31">
        <f t="shared" si="108"/>
        <v>0</v>
      </c>
    </row>
    <row r="39" spans="1:31" x14ac:dyDescent="0.25">
      <c r="A39" s="2"/>
      <c r="B39" s="74"/>
      <c r="C39" s="82" t="s">
        <v>6</v>
      </c>
      <c r="D39" s="82"/>
      <c r="E39" s="75"/>
      <c r="F39" s="9">
        <f t="shared" si="95"/>
        <v>0</v>
      </c>
      <c r="G39" s="24">
        <f t="shared" si="96"/>
        <v>0</v>
      </c>
      <c r="H39" s="78"/>
      <c r="I39" s="31">
        <f t="shared" si="97"/>
        <v>0</v>
      </c>
      <c r="J39" s="78"/>
      <c r="K39" s="31">
        <f t="shared" si="98"/>
        <v>0</v>
      </c>
      <c r="L39" s="78"/>
      <c r="M39" s="31">
        <f t="shared" si="99"/>
        <v>0</v>
      </c>
      <c r="N39" s="78"/>
      <c r="O39" s="31">
        <f t="shared" si="100"/>
        <v>0</v>
      </c>
      <c r="P39" s="78"/>
      <c r="Q39" s="31">
        <f t="shared" si="101"/>
        <v>0</v>
      </c>
      <c r="R39" s="78"/>
      <c r="S39" s="31">
        <f t="shared" si="102"/>
        <v>0</v>
      </c>
      <c r="T39" s="78"/>
      <c r="U39" s="31">
        <f t="shared" si="103"/>
        <v>0</v>
      </c>
      <c r="V39" s="78"/>
      <c r="W39" s="31">
        <f t="shared" si="104"/>
        <v>0</v>
      </c>
      <c r="X39" s="78"/>
      <c r="Y39" s="31">
        <f t="shared" si="105"/>
        <v>0</v>
      </c>
      <c r="Z39" s="78"/>
      <c r="AA39" s="31">
        <f t="shared" si="106"/>
        <v>0</v>
      </c>
      <c r="AB39" s="78"/>
      <c r="AC39" s="31">
        <f t="shared" si="107"/>
        <v>0</v>
      </c>
      <c r="AD39" s="78"/>
      <c r="AE39" s="31">
        <f t="shared" si="108"/>
        <v>0</v>
      </c>
    </row>
    <row r="40" spans="1:31" x14ac:dyDescent="0.25">
      <c r="A40" s="2"/>
      <c r="B40" s="74"/>
      <c r="C40" s="82" t="s">
        <v>6</v>
      </c>
      <c r="D40" s="82"/>
      <c r="E40" s="75"/>
      <c r="F40" s="9">
        <f t="shared" si="95"/>
        <v>0</v>
      </c>
      <c r="G40" s="24">
        <f t="shared" si="96"/>
        <v>0</v>
      </c>
      <c r="H40" s="78"/>
      <c r="I40" s="31">
        <f t="shared" si="97"/>
        <v>0</v>
      </c>
      <c r="J40" s="78"/>
      <c r="K40" s="31">
        <f t="shared" si="98"/>
        <v>0</v>
      </c>
      <c r="L40" s="78"/>
      <c r="M40" s="31">
        <f t="shared" si="99"/>
        <v>0</v>
      </c>
      <c r="N40" s="78"/>
      <c r="O40" s="31">
        <f t="shared" si="100"/>
        <v>0</v>
      </c>
      <c r="P40" s="78"/>
      <c r="Q40" s="31">
        <f t="shared" si="101"/>
        <v>0</v>
      </c>
      <c r="R40" s="78"/>
      <c r="S40" s="31">
        <f t="shared" si="102"/>
        <v>0</v>
      </c>
      <c r="T40" s="78"/>
      <c r="U40" s="31">
        <f t="shared" si="103"/>
        <v>0</v>
      </c>
      <c r="V40" s="78"/>
      <c r="W40" s="31">
        <f t="shared" si="104"/>
        <v>0</v>
      </c>
      <c r="X40" s="78"/>
      <c r="Y40" s="31">
        <f t="shared" si="105"/>
        <v>0</v>
      </c>
      <c r="Z40" s="78"/>
      <c r="AA40" s="31">
        <f t="shared" si="106"/>
        <v>0</v>
      </c>
      <c r="AB40" s="78"/>
      <c r="AC40" s="31">
        <f t="shared" si="107"/>
        <v>0</v>
      </c>
      <c r="AD40" s="78"/>
      <c r="AE40" s="31">
        <f t="shared" si="108"/>
        <v>0</v>
      </c>
    </row>
    <row r="41" spans="1:31" x14ac:dyDescent="0.25">
      <c r="A41" s="2"/>
      <c r="B41" s="74"/>
      <c r="C41" s="82" t="s">
        <v>6</v>
      </c>
      <c r="D41" s="82"/>
      <c r="E41" s="75"/>
      <c r="F41" s="9">
        <f t="shared" si="95"/>
        <v>0</v>
      </c>
      <c r="G41" s="24">
        <f t="shared" si="96"/>
        <v>0</v>
      </c>
      <c r="H41" s="78"/>
      <c r="I41" s="31">
        <f t="shared" si="97"/>
        <v>0</v>
      </c>
      <c r="J41" s="78"/>
      <c r="K41" s="31">
        <f t="shared" si="98"/>
        <v>0</v>
      </c>
      <c r="L41" s="78"/>
      <c r="M41" s="31">
        <f t="shared" si="99"/>
        <v>0</v>
      </c>
      <c r="N41" s="78"/>
      <c r="O41" s="31">
        <f t="shared" si="100"/>
        <v>0</v>
      </c>
      <c r="P41" s="78"/>
      <c r="Q41" s="31">
        <f t="shared" si="101"/>
        <v>0</v>
      </c>
      <c r="R41" s="78"/>
      <c r="S41" s="31">
        <f t="shared" si="102"/>
        <v>0</v>
      </c>
      <c r="T41" s="78"/>
      <c r="U41" s="31">
        <f t="shared" si="103"/>
        <v>0</v>
      </c>
      <c r="V41" s="78"/>
      <c r="W41" s="31">
        <f t="shared" si="104"/>
        <v>0</v>
      </c>
      <c r="X41" s="78"/>
      <c r="Y41" s="31">
        <f t="shared" si="105"/>
        <v>0</v>
      </c>
      <c r="Z41" s="78"/>
      <c r="AA41" s="31">
        <f t="shared" si="106"/>
        <v>0</v>
      </c>
      <c r="AB41" s="78"/>
      <c r="AC41" s="31">
        <f t="shared" si="107"/>
        <v>0</v>
      </c>
      <c r="AD41" s="78"/>
      <c r="AE41" s="31">
        <f t="shared" si="108"/>
        <v>0</v>
      </c>
    </row>
    <row r="42" spans="1:31" ht="15.75" thickBot="1" x14ac:dyDescent="0.3">
      <c r="A42" s="2"/>
      <c r="B42" s="74"/>
      <c r="C42" s="82" t="s">
        <v>6</v>
      </c>
      <c r="D42" s="82"/>
      <c r="E42" s="75"/>
      <c r="F42" s="9">
        <f t="shared" si="95"/>
        <v>0</v>
      </c>
      <c r="G42" s="24">
        <f t="shared" si="96"/>
        <v>0</v>
      </c>
      <c r="H42" s="78"/>
      <c r="I42" s="31">
        <f t="shared" si="97"/>
        <v>0</v>
      </c>
      <c r="J42" s="78"/>
      <c r="K42" s="31">
        <f t="shared" si="98"/>
        <v>0</v>
      </c>
      <c r="L42" s="78"/>
      <c r="M42" s="31">
        <f t="shared" si="99"/>
        <v>0</v>
      </c>
      <c r="N42" s="78"/>
      <c r="O42" s="31">
        <f t="shared" si="100"/>
        <v>0</v>
      </c>
      <c r="P42" s="78"/>
      <c r="Q42" s="31">
        <f t="shared" si="101"/>
        <v>0</v>
      </c>
      <c r="R42" s="78"/>
      <c r="S42" s="31">
        <f t="shared" si="102"/>
        <v>0</v>
      </c>
      <c r="T42" s="78"/>
      <c r="U42" s="31">
        <f t="shared" si="103"/>
        <v>0</v>
      </c>
      <c r="V42" s="78"/>
      <c r="W42" s="31">
        <f t="shared" si="104"/>
        <v>0</v>
      </c>
      <c r="X42" s="78"/>
      <c r="Y42" s="31">
        <f t="shared" si="105"/>
        <v>0</v>
      </c>
      <c r="Z42" s="78"/>
      <c r="AA42" s="31">
        <f t="shared" si="106"/>
        <v>0</v>
      </c>
      <c r="AB42" s="78"/>
      <c r="AC42" s="31">
        <f t="shared" si="107"/>
        <v>0</v>
      </c>
      <c r="AD42" s="78"/>
      <c r="AE42" s="31">
        <f t="shared" si="108"/>
        <v>0</v>
      </c>
    </row>
    <row r="43" spans="1:31" ht="15.75" thickBot="1" x14ac:dyDescent="0.3">
      <c r="A43" s="2"/>
      <c r="B43" s="4"/>
      <c r="C43" s="88" t="s">
        <v>11</v>
      </c>
      <c r="D43" s="77"/>
      <c r="E43" s="76">
        <f>ROUND(SUM(E33:E42)*D43,0)</f>
        <v>0</v>
      </c>
      <c r="F43" s="9">
        <f>ROUND(SUM(F33:F42)*D43,0)</f>
        <v>0</v>
      </c>
      <c r="G43" s="24">
        <f t="shared" si="96"/>
        <v>0</v>
      </c>
      <c r="H43" s="79"/>
      <c r="I43" s="34">
        <f>SUM(I33:I42)*$D43</f>
        <v>0</v>
      </c>
      <c r="J43" s="33"/>
      <c r="K43" s="34">
        <f>SUM(K33:K42)*$D43</f>
        <v>0</v>
      </c>
      <c r="L43" s="33"/>
      <c r="M43" s="34">
        <f>SUM(M33:M42)*$D43</f>
        <v>0</v>
      </c>
      <c r="N43" s="33"/>
      <c r="O43" s="34">
        <f>SUM(O33:O42)*$D43</f>
        <v>0</v>
      </c>
      <c r="P43" s="33"/>
      <c r="Q43" s="34">
        <f>SUM(Q33:Q42)*$D43</f>
        <v>0</v>
      </c>
      <c r="R43" s="33"/>
      <c r="S43" s="34">
        <f>SUM(S33:S42)*$D43</f>
        <v>0</v>
      </c>
      <c r="T43" s="33"/>
      <c r="U43" s="34">
        <f>SUM(U33:U42)*$D43</f>
        <v>0</v>
      </c>
      <c r="V43" s="33"/>
      <c r="W43" s="34">
        <f>SUM(W33:W42)*$D43</f>
        <v>0</v>
      </c>
      <c r="X43" s="33"/>
      <c r="Y43" s="34">
        <f>SUM(Y33:Y42)*$D43</f>
        <v>0</v>
      </c>
      <c r="Z43" s="33"/>
      <c r="AA43" s="34">
        <f>SUM(AA33:AA42)*$D43</f>
        <v>0</v>
      </c>
      <c r="AB43" s="33"/>
      <c r="AC43" s="34">
        <f>SUM(AC33:AC42)*$D43</f>
        <v>0</v>
      </c>
      <c r="AD43" s="33"/>
      <c r="AE43" s="34">
        <f>SUM(AE33:AE42)*$D43</f>
        <v>0</v>
      </c>
    </row>
    <row r="44" spans="1:31" ht="16.5" thickBot="1" x14ac:dyDescent="0.3">
      <c r="A44" s="11"/>
      <c r="B44" s="22" t="s">
        <v>9</v>
      </c>
      <c r="C44" s="22"/>
      <c r="D44" s="21"/>
      <c r="E44" s="23">
        <f>SUM(E33:E43)</f>
        <v>0</v>
      </c>
      <c r="F44" s="14">
        <f>SUM(F33:F43)</f>
        <v>0</v>
      </c>
      <c r="G44" s="25">
        <f t="shared" si="96"/>
        <v>0</v>
      </c>
      <c r="H44" s="36">
        <f>SUM(H33:H42)</f>
        <v>0</v>
      </c>
      <c r="I44" s="35">
        <f>SUM(I33:I43)</f>
        <v>0</v>
      </c>
      <c r="J44" s="36">
        <f>SUM(J33:J42)</f>
        <v>0</v>
      </c>
      <c r="K44" s="35">
        <f>SUM(K33:K43)</f>
        <v>0</v>
      </c>
      <c r="L44" s="36">
        <f>SUM(L33:L42)</f>
        <v>0</v>
      </c>
      <c r="M44" s="35">
        <f>SUM(M33:M43)</f>
        <v>0</v>
      </c>
      <c r="N44" s="36">
        <f>SUM(N33:N42)</f>
        <v>0</v>
      </c>
      <c r="O44" s="35">
        <f>SUM(O33:O43)</f>
        <v>0</v>
      </c>
      <c r="P44" s="36">
        <f>SUM(P33:P42)</f>
        <v>0</v>
      </c>
      <c r="Q44" s="35">
        <f>SUM(Q33:Q43)</f>
        <v>0</v>
      </c>
      <c r="R44" s="36">
        <f>SUM(R33:R42)</f>
        <v>0</v>
      </c>
      <c r="S44" s="35">
        <f>SUM(S33:S43)</f>
        <v>0</v>
      </c>
      <c r="T44" s="36">
        <f>SUM(T33:T42)</f>
        <v>0</v>
      </c>
      <c r="U44" s="35">
        <f>SUM(U33:U43)</f>
        <v>0</v>
      </c>
      <c r="V44" s="36">
        <f>SUM(V33:V42)</f>
        <v>0</v>
      </c>
      <c r="W44" s="35">
        <f>SUM(W33:W43)</f>
        <v>0</v>
      </c>
      <c r="X44" s="36">
        <f>SUM(X33:X42)</f>
        <v>0</v>
      </c>
      <c r="Y44" s="35">
        <f>SUM(Y33:Y43)</f>
        <v>0</v>
      </c>
      <c r="Z44" s="36">
        <f>SUM(Z33:Z42)</f>
        <v>0</v>
      </c>
      <c r="AA44" s="35">
        <f>SUM(AA33:AA43)</f>
        <v>0</v>
      </c>
      <c r="AB44" s="36">
        <f>SUM(AB33:AB42)</f>
        <v>0</v>
      </c>
      <c r="AC44" s="35">
        <f>SUM(AC33:AC43)</f>
        <v>0</v>
      </c>
      <c r="AD44" s="36">
        <f>SUM(AD33:AD42)</f>
        <v>0</v>
      </c>
      <c r="AE44" s="35">
        <f>SUM(AE33:AE43)</f>
        <v>0</v>
      </c>
    </row>
    <row r="45" spans="1:31" ht="19.5" thickBot="1" x14ac:dyDescent="0.35">
      <c r="A45" s="10"/>
      <c r="B45" s="136" t="s">
        <v>3</v>
      </c>
      <c r="C45" s="136"/>
      <c r="D45" s="136"/>
      <c r="E45" s="137"/>
      <c r="F45" s="45" t="str">
        <f>B45</f>
        <v>Non-Personnel Costs</v>
      </c>
      <c r="G45" s="46"/>
      <c r="H45" s="138"/>
      <c r="I45" s="138"/>
      <c r="J45" s="138"/>
      <c r="K45" s="138"/>
      <c r="L45" s="26"/>
      <c r="M45" s="26"/>
      <c r="N45" s="26"/>
      <c r="O45" s="26"/>
      <c r="P45" s="26"/>
      <c r="Q45" s="26"/>
      <c r="R45" s="26"/>
      <c r="S45" s="26"/>
      <c r="T45" s="26"/>
      <c r="U45" s="26"/>
      <c r="V45" s="26"/>
      <c r="W45" s="26"/>
      <c r="X45" s="26"/>
      <c r="Y45" s="26"/>
      <c r="Z45" s="26"/>
      <c r="AA45" s="26"/>
      <c r="AB45" s="26"/>
      <c r="AC45" s="26"/>
      <c r="AD45" s="26"/>
      <c r="AE45" s="27"/>
    </row>
    <row r="46" spans="1:31" x14ac:dyDescent="0.25">
      <c r="A46" s="5"/>
      <c r="B46" s="3"/>
      <c r="C46" s="146" t="s">
        <v>7</v>
      </c>
      <c r="D46" s="146"/>
      <c r="E46" s="75"/>
      <c r="F46" s="47">
        <f>SUM(H46:AE46)</f>
        <v>0</v>
      </c>
      <c r="G46" s="48">
        <f t="shared" ref="G46:G57" si="109">IFERROR(F46/E46,0)</f>
        <v>0</v>
      </c>
      <c r="H46" s="135"/>
      <c r="I46" s="135"/>
      <c r="J46" s="135"/>
      <c r="K46" s="135"/>
      <c r="L46" s="135"/>
      <c r="M46" s="135"/>
      <c r="N46" s="135"/>
      <c r="O46" s="135"/>
      <c r="P46" s="135"/>
      <c r="Q46" s="135"/>
      <c r="R46" s="132"/>
      <c r="S46" s="132"/>
      <c r="T46" s="132"/>
      <c r="U46" s="132"/>
      <c r="V46" s="132"/>
      <c r="W46" s="132"/>
      <c r="X46" s="132"/>
      <c r="Y46" s="132"/>
      <c r="Z46" s="132"/>
      <c r="AA46" s="132"/>
      <c r="AB46" s="132"/>
      <c r="AC46" s="132"/>
      <c r="AD46" s="132"/>
      <c r="AE46" s="133"/>
    </row>
    <row r="47" spans="1:31" x14ac:dyDescent="0.25">
      <c r="A47" s="5"/>
      <c r="B47" s="3"/>
      <c r="C47" s="146" t="s">
        <v>7</v>
      </c>
      <c r="D47" s="146"/>
      <c r="E47" s="75"/>
      <c r="F47" s="9">
        <f t="shared" ref="F47:F55" si="110">SUM(I47:AE47)</f>
        <v>0</v>
      </c>
      <c r="G47" s="13">
        <f t="shared" si="109"/>
        <v>0</v>
      </c>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3"/>
    </row>
    <row r="48" spans="1:31" x14ac:dyDescent="0.25">
      <c r="A48" s="5"/>
      <c r="B48" s="3"/>
      <c r="C48" s="146" t="s">
        <v>7</v>
      </c>
      <c r="D48" s="146"/>
      <c r="E48" s="75"/>
      <c r="F48" s="9">
        <f t="shared" si="110"/>
        <v>0</v>
      </c>
      <c r="G48" s="13">
        <f t="shared" si="109"/>
        <v>0</v>
      </c>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3"/>
    </row>
    <row r="49" spans="1:31" x14ac:dyDescent="0.25">
      <c r="A49" s="5"/>
      <c r="B49" s="3"/>
      <c r="C49" s="146" t="s">
        <v>7</v>
      </c>
      <c r="D49" s="146"/>
      <c r="E49" s="75"/>
      <c r="F49" s="9">
        <f t="shared" si="110"/>
        <v>0</v>
      </c>
      <c r="G49" s="13">
        <f t="shared" si="109"/>
        <v>0</v>
      </c>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3"/>
    </row>
    <row r="50" spans="1:31" x14ac:dyDescent="0.25">
      <c r="A50" s="5"/>
      <c r="B50" s="3"/>
      <c r="C50" s="146" t="s">
        <v>7</v>
      </c>
      <c r="D50" s="146"/>
      <c r="E50" s="75"/>
      <c r="F50" s="9">
        <f t="shared" si="110"/>
        <v>0</v>
      </c>
      <c r="G50" s="13">
        <f t="shared" si="109"/>
        <v>0</v>
      </c>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3"/>
    </row>
    <row r="51" spans="1:31" x14ac:dyDescent="0.25">
      <c r="A51" s="5"/>
      <c r="B51" s="3"/>
      <c r="C51" s="146" t="s">
        <v>7</v>
      </c>
      <c r="D51" s="146"/>
      <c r="E51" s="75"/>
      <c r="F51" s="9">
        <f t="shared" si="110"/>
        <v>0</v>
      </c>
      <c r="G51" s="13">
        <f t="shared" si="109"/>
        <v>0</v>
      </c>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3"/>
    </row>
    <row r="52" spans="1:31" x14ac:dyDescent="0.25">
      <c r="A52" s="5"/>
      <c r="B52" s="3"/>
      <c r="C52" s="146" t="s">
        <v>7</v>
      </c>
      <c r="D52" s="146"/>
      <c r="E52" s="75"/>
      <c r="F52" s="9">
        <f t="shared" si="110"/>
        <v>0</v>
      </c>
      <c r="G52" s="13">
        <f t="shared" si="109"/>
        <v>0</v>
      </c>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3"/>
    </row>
    <row r="53" spans="1:31" x14ac:dyDescent="0.25">
      <c r="A53" s="5"/>
      <c r="B53" s="3"/>
      <c r="C53" s="146" t="s">
        <v>7</v>
      </c>
      <c r="D53" s="146"/>
      <c r="E53" s="75"/>
      <c r="F53" s="9">
        <f t="shared" si="110"/>
        <v>0</v>
      </c>
      <c r="G53" s="13">
        <f t="shared" si="109"/>
        <v>0</v>
      </c>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3"/>
    </row>
    <row r="54" spans="1:31" x14ac:dyDescent="0.25">
      <c r="A54" s="5"/>
      <c r="B54" s="3"/>
      <c r="C54" s="146" t="s">
        <v>7</v>
      </c>
      <c r="D54" s="146"/>
      <c r="E54" s="75"/>
      <c r="F54" s="9">
        <f t="shared" si="110"/>
        <v>0</v>
      </c>
      <c r="G54" s="13">
        <f t="shared" si="109"/>
        <v>0</v>
      </c>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3"/>
    </row>
    <row r="55" spans="1:31" x14ac:dyDescent="0.25">
      <c r="A55" s="5"/>
      <c r="B55" s="3"/>
      <c r="C55" s="146" t="s">
        <v>7</v>
      </c>
      <c r="D55" s="146"/>
      <c r="E55" s="75"/>
      <c r="F55" s="9">
        <f t="shared" si="110"/>
        <v>0</v>
      </c>
      <c r="G55" s="13">
        <f t="shared" si="109"/>
        <v>0</v>
      </c>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3"/>
    </row>
    <row r="56" spans="1:31" ht="16.5" thickBot="1" x14ac:dyDescent="0.3">
      <c r="A56" s="6"/>
      <c r="B56" s="21" t="s">
        <v>10</v>
      </c>
      <c r="C56" s="22"/>
      <c r="D56" s="22"/>
      <c r="E56" s="23">
        <f>SUM(E46:E55)</f>
        <v>0</v>
      </c>
      <c r="F56" s="16">
        <f>SUM(F46:F55)</f>
        <v>0</v>
      </c>
      <c r="G56" s="15">
        <f t="shared" si="109"/>
        <v>0</v>
      </c>
      <c r="H56" s="134">
        <f>SUM(H46:H55)</f>
        <v>0</v>
      </c>
      <c r="I56" s="134"/>
      <c r="J56" s="134">
        <f t="shared" ref="J56" si="111">SUM(J46:J55)</f>
        <v>0</v>
      </c>
      <c r="K56" s="134"/>
      <c r="L56" s="134">
        <f t="shared" ref="L56" si="112">SUM(L46:L55)</f>
        <v>0</v>
      </c>
      <c r="M56" s="134"/>
      <c r="N56" s="134">
        <f t="shared" ref="N56" si="113">SUM(N46:N55)</f>
        <v>0</v>
      </c>
      <c r="O56" s="134"/>
      <c r="P56" s="134">
        <f t="shared" ref="P56" si="114">SUM(P46:P55)</f>
        <v>0</v>
      </c>
      <c r="Q56" s="134"/>
      <c r="R56" s="134">
        <f t="shared" ref="R56" si="115">SUM(R46:R55)</f>
        <v>0</v>
      </c>
      <c r="S56" s="134"/>
      <c r="T56" s="134">
        <f t="shared" ref="T56" si="116">SUM(T46:T55)</f>
        <v>0</v>
      </c>
      <c r="U56" s="134"/>
      <c r="V56" s="134">
        <f t="shared" ref="V56" si="117">SUM(V46:V55)</f>
        <v>0</v>
      </c>
      <c r="W56" s="134"/>
      <c r="X56" s="134">
        <f t="shared" ref="X56" si="118">SUM(X46:X55)</f>
        <v>0</v>
      </c>
      <c r="Y56" s="134"/>
      <c r="Z56" s="134">
        <f t="shared" ref="Z56" si="119">SUM(Z46:Z55)</f>
        <v>0</v>
      </c>
      <c r="AA56" s="134"/>
      <c r="AB56" s="134">
        <f t="shared" ref="AB56" si="120">SUM(AB46:AB55)</f>
        <v>0</v>
      </c>
      <c r="AC56" s="134"/>
      <c r="AD56" s="134">
        <f t="shared" ref="AD56" si="121">SUM(AD46:AD55)</f>
        <v>0</v>
      </c>
      <c r="AE56" s="188"/>
    </row>
    <row r="57" spans="1:31" ht="19.5" thickBot="1" x14ac:dyDescent="0.35">
      <c r="A57" s="20" t="s">
        <v>12</v>
      </c>
      <c r="B57" s="43"/>
      <c r="C57" s="17"/>
      <c r="D57" s="18"/>
      <c r="E57" s="19">
        <f>E44+E56</f>
        <v>0</v>
      </c>
      <c r="F57" s="44">
        <f>F44+F56</f>
        <v>0</v>
      </c>
      <c r="G57" s="49">
        <f t="shared" si="109"/>
        <v>0</v>
      </c>
      <c r="H57" s="139">
        <f>SUM(I44,H56)</f>
        <v>0</v>
      </c>
      <c r="I57" s="139"/>
      <c r="J57" s="139">
        <f>SUM(K44,J56)</f>
        <v>0</v>
      </c>
      <c r="K57" s="139"/>
      <c r="L57" s="139">
        <f t="shared" ref="L57" si="122">SUM(M44,L56)</f>
        <v>0</v>
      </c>
      <c r="M57" s="139"/>
      <c r="N57" s="139">
        <f t="shared" ref="N57" si="123">SUM(O44,N56)</f>
        <v>0</v>
      </c>
      <c r="O57" s="139"/>
      <c r="P57" s="139">
        <f t="shared" ref="P57" si="124">SUM(Q44,P56)</f>
        <v>0</v>
      </c>
      <c r="Q57" s="139"/>
      <c r="R57" s="139">
        <f>SUM(S44,R56)</f>
        <v>0</v>
      </c>
      <c r="S57" s="139"/>
      <c r="T57" s="139">
        <f t="shared" ref="T57" si="125">SUM(U44,T56)</f>
        <v>0</v>
      </c>
      <c r="U57" s="139"/>
      <c r="V57" s="139">
        <f t="shared" ref="V57" si="126">SUM(W44,V56)</f>
        <v>0</v>
      </c>
      <c r="W57" s="139"/>
      <c r="X57" s="139">
        <f t="shared" ref="X57" si="127">SUM(Y44,X56)</f>
        <v>0</v>
      </c>
      <c r="Y57" s="139"/>
      <c r="Z57" s="139">
        <f t="shared" ref="Z57" si="128">SUM(AA44,Z56)</f>
        <v>0</v>
      </c>
      <c r="AA57" s="139"/>
      <c r="AB57" s="139">
        <f t="shared" ref="AB57" si="129">SUM(AC44,AB56)</f>
        <v>0</v>
      </c>
      <c r="AC57" s="139"/>
      <c r="AD57" s="139">
        <f t="shared" ref="AD57" si="130">SUM(AE44,AD56)</f>
        <v>0</v>
      </c>
      <c r="AE57" s="187"/>
    </row>
    <row r="58" spans="1:31" ht="22.5" thickTop="1" thickBot="1" x14ac:dyDescent="0.4">
      <c r="A58" s="157" t="s">
        <v>13</v>
      </c>
      <c r="B58" s="158"/>
      <c r="C58" s="158"/>
      <c r="D58" s="158"/>
      <c r="E58" s="159"/>
      <c r="F58" s="143" t="str">
        <f>A58</f>
        <v>Administrative Costs</v>
      </c>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5"/>
    </row>
    <row r="59" spans="1:31" ht="18.75" x14ac:dyDescent="0.3">
      <c r="A59" s="10"/>
      <c r="B59" s="136" t="s">
        <v>2</v>
      </c>
      <c r="C59" s="136"/>
      <c r="D59" s="136"/>
      <c r="E59" s="137"/>
      <c r="F59" s="28" t="str">
        <f>B59</f>
        <v>Personnel Costs</v>
      </c>
      <c r="G59" s="29"/>
      <c r="H59" s="28" t="s">
        <v>15</v>
      </c>
      <c r="I59" s="30" t="s">
        <v>16</v>
      </c>
      <c r="J59" s="28" t="s">
        <v>15</v>
      </c>
      <c r="K59" s="30" t="s">
        <v>16</v>
      </c>
      <c r="L59" s="28" t="s">
        <v>15</v>
      </c>
      <c r="M59" s="30" t="s">
        <v>16</v>
      </c>
      <c r="N59" s="28" t="s">
        <v>15</v>
      </c>
      <c r="O59" s="30" t="s">
        <v>16</v>
      </c>
      <c r="P59" s="28" t="s">
        <v>15</v>
      </c>
      <c r="Q59" s="30" t="s">
        <v>16</v>
      </c>
      <c r="R59" s="28" t="s">
        <v>15</v>
      </c>
      <c r="S59" s="30" t="s">
        <v>16</v>
      </c>
      <c r="T59" s="28" t="s">
        <v>15</v>
      </c>
      <c r="U59" s="30" t="s">
        <v>16</v>
      </c>
      <c r="V59" s="28" t="s">
        <v>15</v>
      </c>
      <c r="W59" s="30" t="s">
        <v>16</v>
      </c>
      <c r="X59" s="28" t="s">
        <v>15</v>
      </c>
      <c r="Y59" s="30" t="s">
        <v>16</v>
      </c>
      <c r="Z59" s="28" t="s">
        <v>15</v>
      </c>
      <c r="AA59" s="30" t="s">
        <v>16</v>
      </c>
      <c r="AB59" s="28" t="s">
        <v>15</v>
      </c>
      <c r="AC59" s="30" t="s">
        <v>16</v>
      </c>
      <c r="AD59" s="28" t="s">
        <v>15</v>
      </c>
      <c r="AE59" s="30" t="s">
        <v>16</v>
      </c>
    </row>
    <row r="60" spans="1:31" x14ac:dyDescent="0.25">
      <c r="A60" s="2"/>
      <c r="B60" s="74"/>
      <c r="C60" s="82" t="s">
        <v>6</v>
      </c>
      <c r="D60" s="82"/>
      <c r="E60" s="75"/>
      <c r="F60" s="9">
        <f t="shared" ref="F60:F69" si="131">SUM(I60:AE60)</f>
        <v>0</v>
      </c>
      <c r="G60" s="24">
        <f t="shared" ref="G60:G71" si="132">IFERROR(F60/E60,0)</f>
        <v>0</v>
      </c>
      <c r="H60" s="78"/>
      <c r="I60" s="31">
        <f>IFERROR(($E60/($D60*52))*H60,0)</f>
        <v>0</v>
      </c>
      <c r="J60" s="78"/>
      <c r="K60" s="31">
        <f>IFERROR(($E60/($D60*52))*J60,0)</f>
        <v>0</v>
      </c>
      <c r="L60" s="78"/>
      <c r="M60" s="31">
        <f>IFERROR(($E60/($D60*52))*L60,0)</f>
        <v>0</v>
      </c>
      <c r="N60" s="78"/>
      <c r="O60" s="31">
        <f>IFERROR(($E60/($D60*52))*N60,0)</f>
        <v>0</v>
      </c>
      <c r="P60" s="78"/>
      <c r="Q60" s="31">
        <f>IFERROR(($E60/($D60*52))*P60,0)</f>
        <v>0</v>
      </c>
      <c r="R60" s="78"/>
      <c r="S60" s="31">
        <f>IFERROR(($E60/($D60*52))*R60,0)</f>
        <v>0</v>
      </c>
      <c r="T60" s="78"/>
      <c r="U60" s="31">
        <f>IFERROR(($E60/($D60*52))*T60,0)</f>
        <v>0</v>
      </c>
      <c r="V60" s="78"/>
      <c r="W60" s="31">
        <f>IFERROR(($E60/($D60*52))*V60,0)</f>
        <v>0</v>
      </c>
      <c r="X60" s="78"/>
      <c r="Y60" s="31">
        <f>IFERROR(($E60/($D60*52))*X60,0)</f>
        <v>0</v>
      </c>
      <c r="Z60" s="78"/>
      <c r="AA60" s="31">
        <f>IFERROR(($E60/($D60*52))*Z60,0)</f>
        <v>0</v>
      </c>
      <c r="AB60" s="78"/>
      <c r="AC60" s="31">
        <f>IFERROR(($E60/($D60*52))*AB60,0)</f>
        <v>0</v>
      </c>
      <c r="AD60" s="78"/>
      <c r="AE60" s="31">
        <f>IFERROR(($E60/($D60*52))*AD60,0)</f>
        <v>0</v>
      </c>
    </row>
    <row r="61" spans="1:31" x14ac:dyDescent="0.25">
      <c r="A61" s="2"/>
      <c r="B61" s="74"/>
      <c r="C61" s="82" t="s">
        <v>6</v>
      </c>
      <c r="D61" s="82"/>
      <c r="E61" s="75"/>
      <c r="F61" s="9">
        <f t="shared" si="131"/>
        <v>0</v>
      </c>
      <c r="G61" s="24">
        <f t="shared" si="132"/>
        <v>0</v>
      </c>
      <c r="H61" s="78"/>
      <c r="I61" s="31">
        <f t="shared" ref="I61:I69" si="133">IFERROR(($E61/($D61*52))*H61,0)</f>
        <v>0</v>
      </c>
      <c r="J61" s="78"/>
      <c r="K61" s="31">
        <f t="shared" ref="K61:K69" si="134">IFERROR(($E61/($D61*52))*J61,0)</f>
        <v>0</v>
      </c>
      <c r="L61" s="78"/>
      <c r="M61" s="31">
        <f t="shared" ref="M61:M69" si="135">IFERROR(($E61/($D61*52))*L61,0)</f>
        <v>0</v>
      </c>
      <c r="N61" s="78"/>
      <c r="O61" s="31">
        <f t="shared" ref="O61:O69" si="136">IFERROR(($E61/($D61*52))*N61,0)</f>
        <v>0</v>
      </c>
      <c r="P61" s="78"/>
      <c r="Q61" s="31">
        <f t="shared" ref="Q61:Q69" si="137">IFERROR(($E61/($D61*52))*P61,0)</f>
        <v>0</v>
      </c>
      <c r="R61" s="78"/>
      <c r="S61" s="31">
        <f t="shared" ref="S61:S69" si="138">IFERROR(($E61/($D61*52))*R61,0)</f>
        <v>0</v>
      </c>
      <c r="T61" s="78"/>
      <c r="U61" s="31">
        <f t="shared" ref="U61:U69" si="139">IFERROR(($E61/($D61*52))*T61,0)</f>
        <v>0</v>
      </c>
      <c r="V61" s="78"/>
      <c r="W61" s="31">
        <f t="shared" ref="W61:W69" si="140">IFERROR(($E61/($D61*52))*V61,0)</f>
        <v>0</v>
      </c>
      <c r="X61" s="78"/>
      <c r="Y61" s="31">
        <f t="shared" ref="Y61:Y69" si="141">IFERROR(($E61/($D61*52))*X61,0)</f>
        <v>0</v>
      </c>
      <c r="Z61" s="78"/>
      <c r="AA61" s="31">
        <f t="shared" ref="AA61:AA69" si="142">IFERROR(($E61/($D61*52))*Z61,0)</f>
        <v>0</v>
      </c>
      <c r="AB61" s="78"/>
      <c r="AC61" s="31">
        <f t="shared" ref="AC61:AC69" si="143">IFERROR(($E61/($D61*52))*AB61,0)</f>
        <v>0</v>
      </c>
      <c r="AD61" s="78"/>
      <c r="AE61" s="31">
        <f t="shared" ref="AE61:AE69" si="144">IFERROR(($E61/($D61*52))*AD61,0)</f>
        <v>0</v>
      </c>
    </row>
    <row r="62" spans="1:31" x14ac:dyDescent="0.25">
      <c r="A62" s="2"/>
      <c r="B62" s="74"/>
      <c r="C62" s="82" t="s">
        <v>6</v>
      </c>
      <c r="D62" s="82"/>
      <c r="E62" s="75"/>
      <c r="F62" s="9">
        <f t="shared" si="131"/>
        <v>0</v>
      </c>
      <c r="G62" s="24">
        <f t="shared" si="132"/>
        <v>0</v>
      </c>
      <c r="H62" s="78"/>
      <c r="I62" s="31">
        <f t="shared" si="133"/>
        <v>0</v>
      </c>
      <c r="J62" s="78"/>
      <c r="K62" s="31">
        <f t="shared" si="134"/>
        <v>0</v>
      </c>
      <c r="L62" s="78"/>
      <c r="M62" s="31">
        <f t="shared" si="135"/>
        <v>0</v>
      </c>
      <c r="N62" s="78"/>
      <c r="O62" s="31">
        <f t="shared" si="136"/>
        <v>0</v>
      </c>
      <c r="P62" s="78"/>
      <c r="Q62" s="31">
        <f t="shared" si="137"/>
        <v>0</v>
      </c>
      <c r="R62" s="78"/>
      <c r="S62" s="31">
        <f t="shared" si="138"/>
        <v>0</v>
      </c>
      <c r="T62" s="78"/>
      <c r="U62" s="31">
        <f t="shared" si="139"/>
        <v>0</v>
      </c>
      <c r="V62" s="78"/>
      <c r="W62" s="31">
        <f t="shared" si="140"/>
        <v>0</v>
      </c>
      <c r="X62" s="78"/>
      <c r="Y62" s="31">
        <f t="shared" si="141"/>
        <v>0</v>
      </c>
      <c r="Z62" s="78"/>
      <c r="AA62" s="31">
        <f t="shared" si="142"/>
        <v>0</v>
      </c>
      <c r="AB62" s="78"/>
      <c r="AC62" s="31">
        <f t="shared" si="143"/>
        <v>0</v>
      </c>
      <c r="AD62" s="78"/>
      <c r="AE62" s="31">
        <f t="shared" si="144"/>
        <v>0</v>
      </c>
    </row>
    <row r="63" spans="1:31" x14ac:dyDescent="0.25">
      <c r="A63" s="2"/>
      <c r="B63" s="74"/>
      <c r="C63" s="82" t="s">
        <v>6</v>
      </c>
      <c r="D63" s="82"/>
      <c r="E63" s="75"/>
      <c r="F63" s="9">
        <f t="shared" si="131"/>
        <v>0</v>
      </c>
      <c r="G63" s="24">
        <f t="shared" si="132"/>
        <v>0</v>
      </c>
      <c r="H63" s="78"/>
      <c r="I63" s="31">
        <f t="shared" si="133"/>
        <v>0</v>
      </c>
      <c r="J63" s="78"/>
      <c r="K63" s="31">
        <f t="shared" si="134"/>
        <v>0</v>
      </c>
      <c r="L63" s="78"/>
      <c r="M63" s="31">
        <f t="shared" si="135"/>
        <v>0</v>
      </c>
      <c r="N63" s="78"/>
      <c r="O63" s="31">
        <f t="shared" si="136"/>
        <v>0</v>
      </c>
      <c r="P63" s="78"/>
      <c r="Q63" s="31">
        <f t="shared" si="137"/>
        <v>0</v>
      </c>
      <c r="R63" s="78"/>
      <c r="S63" s="31">
        <f t="shared" si="138"/>
        <v>0</v>
      </c>
      <c r="T63" s="78"/>
      <c r="U63" s="31">
        <f t="shared" si="139"/>
        <v>0</v>
      </c>
      <c r="V63" s="78"/>
      <c r="W63" s="31">
        <f t="shared" si="140"/>
        <v>0</v>
      </c>
      <c r="X63" s="78"/>
      <c r="Y63" s="31">
        <f t="shared" si="141"/>
        <v>0</v>
      </c>
      <c r="Z63" s="78"/>
      <c r="AA63" s="31">
        <f t="shared" si="142"/>
        <v>0</v>
      </c>
      <c r="AB63" s="78"/>
      <c r="AC63" s="31">
        <f t="shared" si="143"/>
        <v>0</v>
      </c>
      <c r="AD63" s="78"/>
      <c r="AE63" s="31">
        <f t="shared" si="144"/>
        <v>0</v>
      </c>
    </row>
    <row r="64" spans="1:31" x14ac:dyDescent="0.25">
      <c r="A64" s="2"/>
      <c r="B64" s="74"/>
      <c r="C64" s="82" t="s">
        <v>6</v>
      </c>
      <c r="D64" s="82"/>
      <c r="E64" s="75"/>
      <c r="F64" s="9">
        <f t="shared" si="131"/>
        <v>0</v>
      </c>
      <c r="G64" s="24">
        <f t="shared" si="132"/>
        <v>0</v>
      </c>
      <c r="H64" s="78"/>
      <c r="I64" s="31">
        <f t="shared" si="133"/>
        <v>0</v>
      </c>
      <c r="J64" s="78"/>
      <c r="K64" s="31">
        <f t="shared" si="134"/>
        <v>0</v>
      </c>
      <c r="L64" s="78"/>
      <c r="M64" s="31">
        <f t="shared" si="135"/>
        <v>0</v>
      </c>
      <c r="N64" s="78"/>
      <c r="O64" s="31">
        <f t="shared" si="136"/>
        <v>0</v>
      </c>
      <c r="P64" s="78"/>
      <c r="Q64" s="31">
        <f t="shared" si="137"/>
        <v>0</v>
      </c>
      <c r="R64" s="78"/>
      <c r="S64" s="31">
        <f t="shared" si="138"/>
        <v>0</v>
      </c>
      <c r="T64" s="78"/>
      <c r="U64" s="31">
        <f t="shared" si="139"/>
        <v>0</v>
      </c>
      <c r="V64" s="78"/>
      <c r="W64" s="31">
        <f t="shared" si="140"/>
        <v>0</v>
      </c>
      <c r="X64" s="78"/>
      <c r="Y64" s="31">
        <f t="shared" si="141"/>
        <v>0</v>
      </c>
      <c r="Z64" s="78"/>
      <c r="AA64" s="31">
        <f t="shared" si="142"/>
        <v>0</v>
      </c>
      <c r="AB64" s="78"/>
      <c r="AC64" s="31">
        <f t="shared" si="143"/>
        <v>0</v>
      </c>
      <c r="AD64" s="78"/>
      <c r="AE64" s="31">
        <f t="shared" si="144"/>
        <v>0</v>
      </c>
    </row>
    <row r="65" spans="1:31" x14ac:dyDescent="0.25">
      <c r="A65" s="2"/>
      <c r="B65" s="74"/>
      <c r="C65" s="82" t="s">
        <v>6</v>
      </c>
      <c r="D65" s="82"/>
      <c r="E65" s="75"/>
      <c r="F65" s="9">
        <f t="shared" si="131"/>
        <v>0</v>
      </c>
      <c r="G65" s="24">
        <f t="shared" si="132"/>
        <v>0</v>
      </c>
      <c r="H65" s="78"/>
      <c r="I65" s="31">
        <f t="shared" si="133"/>
        <v>0</v>
      </c>
      <c r="J65" s="78"/>
      <c r="K65" s="31">
        <f t="shared" si="134"/>
        <v>0</v>
      </c>
      <c r="L65" s="78"/>
      <c r="M65" s="31">
        <f t="shared" si="135"/>
        <v>0</v>
      </c>
      <c r="N65" s="78"/>
      <c r="O65" s="31">
        <f t="shared" si="136"/>
        <v>0</v>
      </c>
      <c r="P65" s="78"/>
      <c r="Q65" s="31">
        <f t="shared" si="137"/>
        <v>0</v>
      </c>
      <c r="R65" s="78"/>
      <c r="S65" s="31">
        <f t="shared" si="138"/>
        <v>0</v>
      </c>
      <c r="T65" s="78"/>
      <c r="U65" s="31">
        <f t="shared" si="139"/>
        <v>0</v>
      </c>
      <c r="V65" s="78"/>
      <c r="W65" s="31">
        <f t="shared" si="140"/>
        <v>0</v>
      </c>
      <c r="X65" s="78"/>
      <c r="Y65" s="31">
        <f t="shared" si="141"/>
        <v>0</v>
      </c>
      <c r="Z65" s="78"/>
      <c r="AA65" s="31">
        <f t="shared" si="142"/>
        <v>0</v>
      </c>
      <c r="AB65" s="78"/>
      <c r="AC65" s="31">
        <f t="shared" si="143"/>
        <v>0</v>
      </c>
      <c r="AD65" s="78"/>
      <c r="AE65" s="31">
        <f t="shared" si="144"/>
        <v>0</v>
      </c>
    </row>
    <row r="66" spans="1:31" x14ac:dyDescent="0.25">
      <c r="A66" s="2"/>
      <c r="B66" s="74"/>
      <c r="C66" s="82" t="s">
        <v>6</v>
      </c>
      <c r="D66" s="82"/>
      <c r="E66" s="75"/>
      <c r="F66" s="9">
        <f t="shared" si="131"/>
        <v>0</v>
      </c>
      <c r="G66" s="24">
        <f t="shared" si="132"/>
        <v>0</v>
      </c>
      <c r="H66" s="78"/>
      <c r="I66" s="31">
        <f t="shared" si="133"/>
        <v>0</v>
      </c>
      <c r="J66" s="78"/>
      <c r="K66" s="31">
        <f t="shared" si="134"/>
        <v>0</v>
      </c>
      <c r="L66" s="78"/>
      <c r="M66" s="31">
        <f t="shared" si="135"/>
        <v>0</v>
      </c>
      <c r="N66" s="78"/>
      <c r="O66" s="31">
        <f t="shared" si="136"/>
        <v>0</v>
      </c>
      <c r="P66" s="78"/>
      <c r="Q66" s="31">
        <f t="shared" si="137"/>
        <v>0</v>
      </c>
      <c r="R66" s="78"/>
      <c r="S66" s="31">
        <f t="shared" si="138"/>
        <v>0</v>
      </c>
      <c r="T66" s="78"/>
      <c r="U66" s="31">
        <f t="shared" si="139"/>
        <v>0</v>
      </c>
      <c r="V66" s="78"/>
      <c r="W66" s="31">
        <f t="shared" si="140"/>
        <v>0</v>
      </c>
      <c r="X66" s="78"/>
      <c r="Y66" s="31">
        <f t="shared" si="141"/>
        <v>0</v>
      </c>
      <c r="Z66" s="78"/>
      <c r="AA66" s="31">
        <f t="shared" si="142"/>
        <v>0</v>
      </c>
      <c r="AB66" s="78"/>
      <c r="AC66" s="31">
        <f t="shared" si="143"/>
        <v>0</v>
      </c>
      <c r="AD66" s="78"/>
      <c r="AE66" s="31">
        <f t="shared" si="144"/>
        <v>0</v>
      </c>
    </row>
    <row r="67" spans="1:31" x14ac:dyDescent="0.25">
      <c r="A67" s="2"/>
      <c r="B67" s="74"/>
      <c r="C67" s="82" t="s">
        <v>6</v>
      </c>
      <c r="D67" s="82"/>
      <c r="E67" s="75"/>
      <c r="F67" s="9">
        <f t="shared" si="131"/>
        <v>0</v>
      </c>
      <c r="G67" s="24">
        <f t="shared" si="132"/>
        <v>0</v>
      </c>
      <c r="H67" s="78"/>
      <c r="I67" s="31">
        <f t="shared" si="133"/>
        <v>0</v>
      </c>
      <c r="J67" s="78"/>
      <c r="K67" s="31">
        <f t="shared" si="134"/>
        <v>0</v>
      </c>
      <c r="L67" s="78"/>
      <c r="M67" s="31">
        <f t="shared" si="135"/>
        <v>0</v>
      </c>
      <c r="N67" s="78"/>
      <c r="O67" s="31">
        <f t="shared" si="136"/>
        <v>0</v>
      </c>
      <c r="P67" s="78"/>
      <c r="Q67" s="31">
        <f t="shared" si="137"/>
        <v>0</v>
      </c>
      <c r="R67" s="78"/>
      <c r="S67" s="31">
        <f t="shared" si="138"/>
        <v>0</v>
      </c>
      <c r="T67" s="78"/>
      <c r="U67" s="31">
        <f t="shared" si="139"/>
        <v>0</v>
      </c>
      <c r="V67" s="78"/>
      <c r="W67" s="31">
        <f t="shared" si="140"/>
        <v>0</v>
      </c>
      <c r="X67" s="78"/>
      <c r="Y67" s="31">
        <f t="shared" si="141"/>
        <v>0</v>
      </c>
      <c r="Z67" s="78"/>
      <c r="AA67" s="31">
        <f t="shared" si="142"/>
        <v>0</v>
      </c>
      <c r="AB67" s="78"/>
      <c r="AC67" s="31">
        <f t="shared" si="143"/>
        <v>0</v>
      </c>
      <c r="AD67" s="78"/>
      <c r="AE67" s="31">
        <f t="shared" si="144"/>
        <v>0</v>
      </c>
    </row>
    <row r="68" spans="1:31" x14ac:dyDescent="0.25">
      <c r="A68" s="2"/>
      <c r="B68" s="74"/>
      <c r="C68" s="82" t="s">
        <v>6</v>
      </c>
      <c r="D68" s="82"/>
      <c r="E68" s="75"/>
      <c r="F68" s="9">
        <f t="shared" si="131"/>
        <v>0</v>
      </c>
      <c r="G68" s="24">
        <f t="shared" si="132"/>
        <v>0</v>
      </c>
      <c r="H68" s="78"/>
      <c r="I68" s="31">
        <f t="shared" si="133"/>
        <v>0</v>
      </c>
      <c r="J68" s="78"/>
      <c r="K68" s="31">
        <f t="shared" si="134"/>
        <v>0</v>
      </c>
      <c r="L68" s="78"/>
      <c r="M68" s="31">
        <f t="shared" si="135"/>
        <v>0</v>
      </c>
      <c r="N68" s="78"/>
      <c r="O68" s="31">
        <f t="shared" si="136"/>
        <v>0</v>
      </c>
      <c r="P68" s="78"/>
      <c r="Q68" s="31">
        <f t="shared" si="137"/>
        <v>0</v>
      </c>
      <c r="R68" s="78"/>
      <c r="S68" s="31">
        <f t="shared" si="138"/>
        <v>0</v>
      </c>
      <c r="T68" s="78"/>
      <c r="U68" s="31">
        <f t="shared" si="139"/>
        <v>0</v>
      </c>
      <c r="V68" s="78"/>
      <c r="W68" s="31">
        <f t="shared" si="140"/>
        <v>0</v>
      </c>
      <c r="X68" s="78"/>
      <c r="Y68" s="31">
        <f t="shared" si="141"/>
        <v>0</v>
      </c>
      <c r="Z68" s="78"/>
      <c r="AA68" s="31">
        <f t="shared" si="142"/>
        <v>0</v>
      </c>
      <c r="AB68" s="78"/>
      <c r="AC68" s="31">
        <f t="shared" si="143"/>
        <v>0</v>
      </c>
      <c r="AD68" s="78"/>
      <c r="AE68" s="31">
        <f t="shared" si="144"/>
        <v>0</v>
      </c>
    </row>
    <row r="69" spans="1:31" ht="15.75" thickBot="1" x14ac:dyDescent="0.3">
      <c r="A69" s="2"/>
      <c r="B69" s="74"/>
      <c r="C69" s="82" t="s">
        <v>6</v>
      </c>
      <c r="D69" s="82"/>
      <c r="E69" s="75"/>
      <c r="F69" s="9">
        <f t="shared" si="131"/>
        <v>0</v>
      </c>
      <c r="G69" s="24">
        <f t="shared" si="132"/>
        <v>0</v>
      </c>
      <c r="H69" s="78"/>
      <c r="I69" s="31">
        <f t="shared" si="133"/>
        <v>0</v>
      </c>
      <c r="J69" s="78"/>
      <c r="K69" s="31">
        <f t="shared" si="134"/>
        <v>0</v>
      </c>
      <c r="L69" s="78"/>
      <c r="M69" s="31">
        <f t="shared" si="135"/>
        <v>0</v>
      </c>
      <c r="N69" s="78"/>
      <c r="O69" s="31">
        <f t="shared" si="136"/>
        <v>0</v>
      </c>
      <c r="P69" s="78"/>
      <c r="Q69" s="31">
        <f t="shared" si="137"/>
        <v>0</v>
      </c>
      <c r="R69" s="78"/>
      <c r="S69" s="31">
        <f t="shared" si="138"/>
        <v>0</v>
      </c>
      <c r="T69" s="78"/>
      <c r="U69" s="31">
        <f t="shared" si="139"/>
        <v>0</v>
      </c>
      <c r="V69" s="78"/>
      <c r="W69" s="31">
        <f t="shared" si="140"/>
        <v>0</v>
      </c>
      <c r="X69" s="78"/>
      <c r="Y69" s="31">
        <f t="shared" si="141"/>
        <v>0</v>
      </c>
      <c r="Z69" s="78"/>
      <c r="AA69" s="31">
        <f t="shared" si="142"/>
        <v>0</v>
      </c>
      <c r="AB69" s="78"/>
      <c r="AC69" s="31">
        <f t="shared" si="143"/>
        <v>0</v>
      </c>
      <c r="AD69" s="78"/>
      <c r="AE69" s="31">
        <f t="shared" si="144"/>
        <v>0</v>
      </c>
    </row>
    <row r="70" spans="1:31" ht="15.75" thickBot="1" x14ac:dyDescent="0.3">
      <c r="A70" s="2"/>
      <c r="B70" s="4"/>
      <c r="C70" s="88" t="s">
        <v>11</v>
      </c>
      <c r="D70" s="77"/>
      <c r="E70" s="76">
        <f>ROUND(SUM(E60:E69)*D70,0)</f>
        <v>0</v>
      </c>
      <c r="F70" s="9">
        <f>ROUND(SUM(F60:F69)*D70,0)</f>
        <v>0</v>
      </c>
      <c r="G70" s="24">
        <f t="shared" si="132"/>
        <v>0</v>
      </c>
      <c r="H70" s="79"/>
      <c r="I70" s="34">
        <f>SUM(I60:I69)*$D70</f>
        <v>0</v>
      </c>
      <c r="J70" s="33"/>
      <c r="K70" s="34">
        <f>SUM(K60:K69)*$D70</f>
        <v>0</v>
      </c>
      <c r="L70" s="33"/>
      <c r="M70" s="34">
        <f>SUM(M60:M69)*$D70</f>
        <v>0</v>
      </c>
      <c r="N70" s="33"/>
      <c r="O70" s="34">
        <f>SUM(O60:O69)*$D70</f>
        <v>0</v>
      </c>
      <c r="P70" s="33"/>
      <c r="Q70" s="34">
        <f>SUM(Q60:Q69)*$D70</f>
        <v>0</v>
      </c>
      <c r="R70" s="33"/>
      <c r="S70" s="34">
        <f>SUM(S60:S69)*$D70</f>
        <v>0</v>
      </c>
      <c r="T70" s="33"/>
      <c r="U70" s="34">
        <f>SUM(U60:U69)*$D70</f>
        <v>0</v>
      </c>
      <c r="V70" s="33"/>
      <c r="W70" s="34">
        <f>SUM(W60:W69)*$D70</f>
        <v>0</v>
      </c>
      <c r="X70" s="33"/>
      <c r="Y70" s="34">
        <f>SUM(Y60:Y69)*$D70</f>
        <v>0</v>
      </c>
      <c r="Z70" s="33"/>
      <c r="AA70" s="34">
        <f>SUM(AA60:AA69)*$D70</f>
        <v>0</v>
      </c>
      <c r="AB70" s="33"/>
      <c r="AC70" s="34">
        <f>SUM(AC60:AC69)*$D70</f>
        <v>0</v>
      </c>
      <c r="AD70" s="33"/>
      <c r="AE70" s="34">
        <f>SUM(AE60:AE69)*$D70</f>
        <v>0</v>
      </c>
    </row>
    <row r="71" spans="1:31" ht="16.5" thickBot="1" x14ac:dyDescent="0.3">
      <c r="A71" s="11"/>
      <c r="B71" s="22" t="s">
        <v>9</v>
      </c>
      <c r="C71" s="22"/>
      <c r="D71" s="21"/>
      <c r="E71" s="23">
        <f>SUM(E60:E70)</f>
        <v>0</v>
      </c>
      <c r="F71" s="14">
        <f>SUM(F60:F70)</f>
        <v>0</v>
      </c>
      <c r="G71" s="25">
        <f t="shared" si="132"/>
        <v>0</v>
      </c>
      <c r="H71" s="36">
        <f>SUM(H60:H69)</f>
        <v>0</v>
      </c>
      <c r="I71" s="35">
        <f>SUM(I60:I70)</f>
        <v>0</v>
      </c>
      <c r="J71" s="36">
        <f>SUM(J60:J69)</f>
        <v>0</v>
      </c>
      <c r="K71" s="35">
        <f>SUM(K60:K70)</f>
        <v>0</v>
      </c>
      <c r="L71" s="36">
        <f>SUM(L60:L69)</f>
        <v>0</v>
      </c>
      <c r="M71" s="35">
        <f>SUM(M60:M70)</f>
        <v>0</v>
      </c>
      <c r="N71" s="36">
        <f>SUM(N60:N69)</f>
        <v>0</v>
      </c>
      <c r="O71" s="35">
        <f>SUM(O60:O70)</f>
        <v>0</v>
      </c>
      <c r="P71" s="36">
        <f>SUM(P60:P69)</f>
        <v>0</v>
      </c>
      <c r="Q71" s="35">
        <f>SUM(Q60:Q70)</f>
        <v>0</v>
      </c>
      <c r="R71" s="36">
        <f>SUM(R60:R69)</f>
        <v>0</v>
      </c>
      <c r="S71" s="35">
        <f>SUM(S60:S70)</f>
        <v>0</v>
      </c>
      <c r="T71" s="36">
        <f>SUM(T60:T69)</f>
        <v>0</v>
      </c>
      <c r="U71" s="35">
        <f>SUM(U60:U70)</f>
        <v>0</v>
      </c>
      <c r="V71" s="36">
        <f>SUM(V60:V69)</f>
        <v>0</v>
      </c>
      <c r="W71" s="35">
        <f>SUM(W60:W70)</f>
        <v>0</v>
      </c>
      <c r="X71" s="36">
        <f>SUM(X60:X69)</f>
        <v>0</v>
      </c>
      <c r="Y71" s="35">
        <f>SUM(Y60:Y70)</f>
        <v>0</v>
      </c>
      <c r="Z71" s="36">
        <f>SUM(Z60:Z69)</f>
        <v>0</v>
      </c>
      <c r="AA71" s="35">
        <f>SUM(AA60:AA70)</f>
        <v>0</v>
      </c>
      <c r="AB71" s="36">
        <f>SUM(AB60:AB69)</f>
        <v>0</v>
      </c>
      <c r="AC71" s="35">
        <f>SUM(AC60:AC70)</f>
        <v>0</v>
      </c>
      <c r="AD71" s="36">
        <f>SUM(AD60:AD69)</f>
        <v>0</v>
      </c>
      <c r="AE71" s="35">
        <f>SUM(AE60:AE70)</f>
        <v>0</v>
      </c>
    </row>
    <row r="72" spans="1:31" ht="19.5" thickBot="1" x14ac:dyDescent="0.35">
      <c r="A72" s="10"/>
      <c r="B72" s="136" t="s">
        <v>3</v>
      </c>
      <c r="C72" s="136"/>
      <c r="D72" s="136"/>
      <c r="E72" s="137"/>
      <c r="F72" s="45" t="str">
        <f>B72</f>
        <v>Non-Personnel Costs</v>
      </c>
      <c r="G72" s="46"/>
      <c r="H72" s="138"/>
      <c r="I72" s="138"/>
      <c r="J72" s="138"/>
      <c r="K72" s="138"/>
      <c r="L72" s="26"/>
      <c r="M72" s="26"/>
      <c r="N72" s="26"/>
      <c r="O72" s="26"/>
      <c r="P72" s="26"/>
      <c r="Q72" s="26"/>
      <c r="R72" s="26"/>
      <c r="S72" s="26"/>
      <c r="T72" s="26"/>
      <c r="U72" s="26"/>
      <c r="V72" s="26"/>
      <c r="W72" s="26"/>
      <c r="X72" s="26"/>
      <c r="Y72" s="26"/>
      <c r="Z72" s="26"/>
      <c r="AA72" s="26"/>
      <c r="AB72" s="26"/>
      <c r="AC72" s="26"/>
      <c r="AD72" s="26"/>
      <c r="AE72" s="27"/>
    </row>
    <row r="73" spans="1:31" x14ac:dyDescent="0.25">
      <c r="A73" s="5"/>
      <c r="B73" s="3"/>
      <c r="C73" s="146" t="s">
        <v>7</v>
      </c>
      <c r="D73" s="146"/>
      <c r="E73" s="75"/>
      <c r="F73" s="47">
        <f>SUM(H73:AE73)</f>
        <v>0</v>
      </c>
      <c r="G73" s="48">
        <f t="shared" ref="G73:G84" si="145">IFERROR(F73/E73,0)</f>
        <v>0</v>
      </c>
      <c r="H73" s="135"/>
      <c r="I73" s="135"/>
      <c r="J73" s="135"/>
      <c r="K73" s="135"/>
      <c r="L73" s="135"/>
      <c r="M73" s="135"/>
      <c r="N73" s="135"/>
      <c r="O73" s="135"/>
      <c r="P73" s="135"/>
      <c r="Q73" s="135"/>
      <c r="R73" s="132"/>
      <c r="S73" s="132"/>
      <c r="T73" s="132"/>
      <c r="U73" s="132"/>
      <c r="V73" s="132"/>
      <c r="W73" s="132"/>
      <c r="X73" s="132"/>
      <c r="Y73" s="132"/>
      <c r="Z73" s="132"/>
      <c r="AA73" s="132"/>
      <c r="AB73" s="132"/>
      <c r="AC73" s="132"/>
      <c r="AD73" s="132"/>
      <c r="AE73" s="133"/>
    </row>
    <row r="74" spans="1:31" x14ac:dyDescent="0.25">
      <c r="A74" s="5"/>
      <c r="B74" s="3"/>
      <c r="C74" s="146" t="s">
        <v>7</v>
      </c>
      <c r="D74" s="146"/>
      <c r="E74" s="75"/>
      <c r="F74" s="9">
        <f t="shared" ref="F74:F82" si="146">SUM(I74:AE74)</f>
        <v>0</v>
      </c>
      <c r="G74" s="13">
        <f t="shared" si="145"/>
        <v>0</v>
      </c>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3"/>
    </row>
    <row r="75" spans="1:31" x14ac:dyDescent="0.25">
      <c r="A75" s="5"/>
      <c r="B75" s="3"/>
      <c r="C75" s="146" t="s">
        <v>7</v>
      </c>
      <c r="D75" s="146"/>
      <c r="E75" s="75"/>
      <c r="F75" s="9">
        <f t="shared" si="146"/>
        <v>0</v>
      </c>
      <c r="G75" s="13">
        <f t="shared" si="145"/>
        <v>0</v>
      </c>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3"/>
    </row>
    <row r="76" spans="1:31" x14ac:dyDescent="0.25">
      <c r="A76" s="5"/>
      <c r="B76" s="3"/>
      <c r="C76" s="146" t="s">
        <v>7</v>
      </c>
      <c r="D76" s="146"/>
      <c r="E76" s="75"/>
      <c r="F76" s="9">
        <f t="shared" si="146"/>
        <v>0</v>
      </c>
      <c r="G76" s="13">
        <f t="shared" si="145"/>
        <v>0</v>
      </c>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3"/>
    </row>
    <row r="77" spans="1:31" x14ac:dyDescent="0.25">
      <c r="A77" s="5"/>
      <c r="B77" s="3"/>
      <c r="C77" s="146" t="s">
        <v>7</v>
      </c>
      <c r="D77" s="146"/>
      <c r="E77" s="75"/>
      <c r="F77" s="9">
        <f t="shared" si="146"/>
        <v>0</v>
      </c>
      <c r="G77" s="13">
        <f t="shared" si="145"/>
        <v>0</v>
      </c>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3"/>
    </row>
    <row r="78" spans="1:31" x14ac:dyDescent="0.25">
      <c r="A78" s="5"/>
      <c r="B78" s="3"/>
      <c r="C78" s="146" t="s">
        <v>7</v>
      </c>
      <c r="D78" s="146"/>
      <c r="E78" s="75"/>
      <c r="F78" s="9">
        <f t="shared" si="146"/>
        <v>0</v>
      </c>
      <c r="G78" s="13">
        <f t="shared" si="145"/>
        <v>0</v>
      </c>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3"/>
    </row>
    <row r="79" spans="1:31" x14ac:dyDescent="0.25">
      <c r="A79" s="5"/>
      <c r="B79" s="3"/>
      <c r="C79" s="146" t="s">
        <v>7</v>
      </c>
      <c r="D79" s="146"/>
      <c r="E79" s="75"/>
      <c r="F79" s="9">
        <f t="shared" si="146"/>
        <v>0</v>
      </c>
      <c r="G79" s="13">
        <f t="shared" si="145"/>
        <v>0</v>
      </c>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3"/>
    </row>
    <row r="80" spans="1:31" x14ac:dyDescent="0.25">
      <c r="A80" s="5"/>
      <c r="B80" s="3"/>
      <c r="C80" s="146" t="s">
        <v>7</v>
      </c>
      <c r="D80" s="146"/>
      <c r="E80" s="75"/>
      <c r="F80" s="9">
        <f t="shared" si="146"/>
        <v>0</v>
      </c>
      <c r="G80" s="13">
        <f t="shared" si="145"/>
        <v>0</v>
      </c>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3"/>
    </row>
    <row r="81" spans="1:31" x14ac:dyDescent="0.25">
      <c r="A81" s="5"/>
      <c r="B81" s="3"/>
      <c r="C81" s="146" t="s">
        <v>7</v>
      </c>
      <c r="D81" s="146"/>
      <c r="E81" s="75"/>
      <c r="F81" s="9">
        <f t="shared" si="146"/>
        <v>0</v>
      </c>
      <c r="G81" s="13">
        <f t="shared" si="145"/>
        <v>0</v>
      </c>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3"/>
    </row>
    <row r="82" spans="1:31" x14ac:dyDescent="0.25">
      <c r="A82" s="5"/>
      <c r="B82" s="3"/>
      <c r="C82" s="146" t="s">
        <v>7</v>
      </c>
      <c r="D82" s="146"/>
      <c r="E82" s="75"/>
      <c r="F82" s="9">
        <f t="shared" si="146"/>
        <v>0</v>
      </c>
      <c r="G82" s="13">
        <f t="shared" si="145"/>
        <v>0</v>
      </c>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3"/>
    </row>
    <row r="83" spans="1:31" ht="16.5" thickBot="1" x14ac:dyDescent="0.3">
      <c r="A83" s="6"/>
      <c r="B83" s="21" t="s">
        <v>10</v>
      </c>
      <c r="C83" s="22"/>
      <c r="D83" s="22"/>
      <c r="E83" s="23">
        <f>SUM(E73:E82)</f>
        <v>0</v>
      </c>
      <c r="F83" s="16">
        <f>SUM(F73:F82)</f>
        <v>0</v>
      </c>
      <c r="G83" s="15">
        <f t="shared" si="145"/>
        <v>0</v>
      </c>
      <c r="H83" s="134">
        <f>SUM(H73:H82)</f>
        <v>0</v>
      </c>
      <c r="I83" s="134"/>
      <c r="J83" s="134">
        <f t="shared" ref="J83" si="147">SUM(J73:J82)</f>
        <v>0</v>
      </c>
      <c r="K83" s="134"/>
      <c r="L83" s="134">
        <f t="shared" ref="L83" si="148">SUM(L73:L82)</f>
        <v>0</v>
      </c>
      <c r="M83" s="134"/>
      <c r="N83" s="134">
        <f t="shared" ref="N83" si="149">SUM(N73:N82)</f>
        <v>0</v>
      </c>
      <c r="O83" s="134"/>
      <c r="P83" s="134">
        <f t="shared" ref="P83" si="150">SUM(P73:P82)</f>
        <v>0</v>
      </c>
      <c r="Q83" s="134"/>
      <c r="R83" s="134">
        <f t="shared" ref="R83" si="151">SUM(R73:R82)</f>
        <v>0</v>
      </c>
      <c r="S83" s="134"/>
      <c r="T83" s="134">
        <f t="shared" ref="T83" si="152">SUM(T73:T82)</f>
        <v>0</v>
      </c>
      <c r="U83" s="134"/>
      <c r="V83" s="134">
        <f t="shared" ref="V83" si="153">SUM(V73:V82)</f>
        <v>0</v>
      </c>
      <c r="W83" s="134"/>
      <c r="X83" s="134">
        <f t="shared" ref="X83" si="154">SUM(X73:X82)</f>
        <v>0</v>
      </c>
      <c r="Y83" s="134"/>
      <c r="Z83" s="134">
        <f t="shared" ref="Z83" si="155">SUM(Z73:Z82)</f>
        <v>0</v>
      </c>
      <c r="AA83" s="134"/>
      <c r="AB83" s="134">
        <f t="shared" ref="AB83" si="156">SUM(AB73:AB82)</f>
        <v>0</v>
      </c>
      <c r="AC83" s="134"/>
      <c r="AD83" s="134">
        <f t="shared" ref="AD83" si="157">SUM(AD73:AD82)</f>
        <v>0</v>
      </c>
      <c r="AE83" s="188"/>
    </row>
    <row r="84" spans="1:31" ht="19.5" thickBot="1" x14ac:dyDescent="0.35">
      <c r="A84" s="20" t="s">
        <v>12</v>
      </c>
      <c r="B84" s="43"/>
      <c r="C84" s="17"/>
      <c r="D84" s="18"/>
      <c r="E84" s="19">
        <f>E71+E83</f>
        <v>0</v>
      </c>
      <c r="F84" s="44">
        <f>F71+F83</f>
        <v>0</v>
      </c>
      <c r="G84" s="49">
        <f t="shared" si="145"/>
        <v>0</v>
      </c>
      <c r="H84" s="139">
        <f>SUM(I71,H83)</f>
        <v>0</v>
      </c>
      <c r="I84" s="139"/>
      <c r="J84" s="139">
        <f>SUM(K71,J83)</f>
        <v>0</v>
      </c>
      <c r="K84" s="139"/>
      <c r="L84" s="139">
        <f t="shared" ref="L84" si="158">SUM(M71,L83)</f>
        <v>0</v>
      </c>
      <c r="M84" s="139"/>
      <c r="N84" s="139">
        <f t="shared" ref="N84" si="159">SUM(O71,N83)</f>
        <v>0</v>
      </c>
      <c r="O84" s="139"/>
      <c r="P84" s="139">
        <f t="shared" ref="P84" si="160">SUM(Q71,P83)</f>
        <v>0</v>
      </c>
      <c r="Q84" s="139"/>
      <c r="R84" s="139">
        <f>SUM(S71,R83)</f>
        <v>0</v>
      </c>
      <c r="S84" s="139"/>
      <c r="T84" s="139">
        <f t="shared" ref="T84" si="161">SUM(U71,T83)</f>
        <v>0</v>
      </c>
      <c r="U84" s="139"/>
      <c r="V84" s="139">
        <f t="shared" ref="V84" si="162">SUM(W71,V83)</f>
        <v>0</v>
      </c>
      <c r="W84" s="139"/>
      <c r="X84" s="139">
        <f t="shared" ref="X84" si="163">SUM(Y71,X83)</f>
        <v>0</v>
      </c>
      <c r="Y84" s="139"/>
      <c r="Z84" s="139">
        <f t="shared" ref="Z84" si="164">SUM(AA71,Z83)</f>
        <v>0</v>
      </c>
      <c r="AA84" s="139"/>
      <c r="AB84" s="139">
        <f t="shared" ref="AB84" si="165">SUM(AC71,AB83)</f>
        <v>0</v>
      </c>
      <c r="AC84" s="139"/>
      <c r="AD84" s="139">
        <f t="shared" ref="AD84" si="166">SUM(AE71,AD83)</f>
        <v>0</v>
      </c>
      <c r="AE84" s="187"/>
    </row>
    <row r="85" spans="1:31" ht="22.5" thickTop="1" thickBot="1" x14ac:dyDescent="0.4">
      <c r="A85" s="161" t="s">
        <v>18</v>
      </c>
      <c r="B85" s="162"/>
      <c r="C85" s="162"/>
      <c r="D85" s="162"/>
      <c r="E85" s="163"/>
      <c r="F85" s="143" t="str">
        <f>A85</f>
        <v>Enter Other Cost Category</v>
      </c>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5"/>
    </row>
    <row r="86" spans="1:31" ht="18.75" x14ac:dyDescent="0.3">
      <c r="A86" s="10"/>
      <c r="B86" s="136" t="s">
        <v>2</v>
      </c>
      <c r="C86" s="136"/>
      <c r="D86" s="136"/>
      <c r="E86" s="137"/>
      <c r="F86" s="28" t="str">
        <f>B86</f>
        <v>Personnel Costs</v>
      </c>
      <c r="G86" s="29"/>
      <c r="H86" s="28" t="s">
        <v>15</v>
      </c>
      <c r="I86" s="30" t="s">
        <v>16</v>
      </c>
      <c r="J86" s="28" t="s">
        <v>15</v>
      </c>
      <c r="K86" s="30" t="s">
        <v>16</v>
      </c>
      <c r="L86" s="28" t="s">
        <v>15</v>
      </c>
      <c r="M86" s="30" t="s">
        <v>16</v>
      </c>
      <c r="N86" s="28" t="s">
        <v>15</v>
      </c>
      <c r="O86" s="30" t="s">
        <v>16</v>
      </c>
      <c r="P86" s="28" t="s">
        <v>15</v>
      </c>
      <c r="Q86" s="30" t="s">
        <v>16</v>
      </c>
      <c r="R86" s="28" t="s">
        <v>15</v>
      </c>
      <c r="S86" s="30" t="s">
        <v>16</v>
      </c>
      <c r="T86" s="28" t="s">
        <v>15</v>
      </c>
      <c r="U86" s="30" t="s">
        <v>16</v>
      </c>
      <c r="V86" s="28" t="s">
        <v>15</v>
      </c>
      <c r="W86" s="30" t="s">
        <v>16</v>
      </c>
      <c r="X86" s="28" t="s">
        <v>15</v>
      </c>
      <c r="Y86" s="30" t="s">
        <v>16</v>
      </c>
      <c r="Z86" s="28" t="s">
        <v>15</v>
      </c>
      <c r="AA86" s="30" t="s">
        <v>16</v>
      </c>
      <c r="AB86" s="28" t="s">
        <v>15</v>
      </c>
      <c r="AC86" s="30" t="s">
        <v>16</v>
      </c>
      <c r="AD86" s="28" t="s">
        <v>15</v>
      </c>
      <c r="AE86" s="30" t="s">
        <v>16</v>
      </c>
    </row>
    <row r="87" spans="1:31" x14ac:dyDescent="0.25">
      <c r="A87" s="2"/>
      <c r="B87" s="74"/>
      <c r="C87" s="82" t="s">
        <v>6</v>
      </c>
      <c r="D87" s="82"/>
      <c r="E87" s="75"/>
      <c r="F87" s="9">
        <f t="shared" ref="F87:F96" si="167">SUM(I87:AE87)</f>
        <v>0</v>
      </c>
      <c r="G87" s="24">
        <f t="shared" ref="G87:G98" si="168">IFERROR(F87/E87,0)</f>
        <v>0</v>
      </c>
      <c r="H87" s="78"/>
      <c r="I87" s="31">
        <f>IFERROR(($E87/($D87*52))*H87,0)</f>
        <v>0</v>
      </c>
      <c r="J87" s="78"/>
      <c r="K87" s="31">
        <f>IFERROR(($E87/($D87*52))*J87,0)</f>
        <v>0</v>
      </c>
      <c r="L87" s="78"/>
      <c r="M87" s="31">
        <f>IFERROR(($E87/($D87*52))*L87,0)</f>
        <v>0</v>
      </c>
      <c r="N87" s="78"/>
      <c r="O87" s="31">
        <f>IFERROR(($E87/($D87*52))*N87,0)</f>
        <v>0</v>
      </c>
      <c r="P87" s="78"/>
      <c r="Q87" s="31">
        <f>IFERROR(($E87/($D87*52))*P87,0)</f>
        <v>0</v>
      </c>
      <c r="R87" s="78"/>
      <c r="S87" s="31">
        <f>IFERROR(($E87/($D87*52))*R87,0)</f>
        <v>0</v>
      </c>
      <c r="T87" s="78"/>
      <c r="U87" s="31">
        <f>IFERROR(($E87/($D87*52))*T87,0)</f>
        <v>0</v>
      </c>
      <c r="V87" s="78"/>
      <c r="W87" s="31">
        <f>IFERROR(($E87/($D87*52))*V87,0)</f>
        <v>0</v>
      </c>
      <c r="X87" s="78"/>
      <c r="Y87" s="31">
        <f>IFERROR(($E87/($D87*52))*X87,0)</f>
        <v>0</v>
      </c>
      <c r="Z87" s="78"/>
      <c r="AA87" s="31">
        <f>IFERROR(($E87/($D87*52))*Z87,0)</f>
        <v>0</v>
      </c>
      <c r="AB87" s="78"/>
      <c r="AC87" s="31">
        <f>IFERROR(($E87/($D87*52))*AB87,0)</f>
        <v>0</v>
      </c>
      <c r="AD87" s="78"/>
      <c r="AE87" s="31">
        <f>IFERROR(($E87/($D87*52))*AD87,0)</f>
        <v>0</v>
      </c>
    </row>
    <row r="88" spans="1:31" x14ac:dyDescent="0.25">
      <c r="A88" s="2"/>
      <c r="B88" s="74"/>
      <c r="C88" s="82" t="s">
        <v>6</v>
      </c>
      <c r="D88" s="82"/>
      <c r="E88" s="75"/>
      <c r="F88" s="9">
        <f t="shared" si="167"/>
        <v>0</v>
      </c>
      <c r="G88" s="24">
        <f t="shared" si="168"/>
        <v>0</v>
      </c>
      <c r="H88" s="78"/>
      <c r="I88" s="31">
        <f t="shared" ref="I88:I96" si="169">IFERROR(($E88/($D88*52))*H88,0)</f>
        <v>0</v>
      </c>
      <c r="J88" s="78"/>
      <c r="K88" s="31">
        <f t="shared" ref="K88:K96" si="170">IFERROR(($E88/($D88*52))*J88,0)</f>
        <v>0</v>
      </c>
      <c r="L88" s="78"/>
      <c r="M88" s="31">
        <f t="shared" ref="M88:M96" si="171">IFERROR(($E88/($D88*52))*L88,0)</f>
        <v>0</v>
      </c>
      <c r="N88" s="78"/>
      <c r="O88" s="31">
        <f t="shared" ref="O88:O96" si="172">IFERROR(($E88/($D88*52))*N88,0)</f>
        <v>0</v>
      </c>
      <c r="P88" s="78"/>
      <c r="Q88" s="31">
        <f t="shared" ref="Q88:Q96" si="173">IFERROR(($E88/($D88*52))*P88,0)</f>
        <v>0</v>
      </c>
      <c r="R88" s="78"/>
      <c r="S88" s="31">
        <f t="shared" ref="S88:S96" si="174">IFERROR(($E88/($D88*52))*R88,0)</f>
        <v>0</v>
      </c>
      <c r="T88" s="78"/>
      <c r="U88" s="31">
        <f t="shared" ref="U88:U96" si="175">IFERROR(($E88/($D88*52))*T88,0)</f>
        <v>0</v>
      </c>
      <c r="V88" s="78"/>
      <c r="W88" s="31">
        <f t="shared" ref="W88:W96" si="176">IFERROR(($E88/($D88*52))*V88,0)</f>
        <v>0</v>
      </c>
      <c r="X88" s="78"/>
      <c r="Y88" s="31">
        <f t="shared" ref="Y88:Y96" si="177">IFERROR(($E88/($D88*52))*X88,0)</f>
        <v>0</v>
      </c>
      <c r="Z88" s="78"/>
      <c r="AA88" s="31">
        <f t="shared" ref="AA88:AA96" si="178">IFERROR(($E88/($D88*52))*Z88,0)</f>
        <v>0</v>
      </c>
      <c r="AB88" s="78"/>
      <c r="AC88" s="31">
        <f t="shared" ref="AC88:AC96" si="179">IFERROR(($E88/($D88*52))*AB88,0)</f>
        <v>0</v>
      </c>
      <c r="AD88" s="78"/>
      <c r="AE88" s="31">
        <f t="shared" ref="AE88:AE96" si="180">IFERROR(($E88/($D88*52))*AD88,0)</f>
        <v>0</v>
      </c>
    </row>
    <row r="89" spans="1:31" x14ac:dyDescent="0.25">
      <c r="A89" s="2"/>
      <c r="B89" s="74"/>
      <c r="C89" s="82" t="s">
        <v>6</v>
      </c>
      <c r="D89" s="82"/>
      <c r="E89" s="75"/>
      <c r="F89" s="9">
        <f t="shared" si="167"/>
        <v>0</v>
      </c>
      <c r="G89" s="24">
        <f t="shared" si="168"/>
        <v>0</v>
      </c>
      <c r="H89" s="78"/>
      <c r="I89" s="31">
        <f t="shared" si="169"/>
        <v>0</v>
      </c>
      <c r="J89" s="78"/>
      <c r="K89" s="31">
        <f t="shared" si="170"/>
        <v>0</v>
      </c>
      <c r="L89" s="78"/>
      <c r="M89" s="31">
        <f t="shared" si="171"/>
        <v>0</v>
      </c>
      <c r="N89" s="78"/>
      <c r="O89" s="31">
        <f t="shared" si="172"/>
        <v>0</v>
      </c>
      <c r="P89" s="78"/>
      <c r="Q89" s="31">
        <f t="shared" si="173"/>
        <v>0</v>
      </c>
      <c r="R89" s="78"/>
      <c r="S89" s="31">
        <f t="shared" si="174"/>
        <v>0</v>
      </c>
      <c r="T89" s="78"/>
      <c r="U89" s="31">
        <f t="shared" si="175"/>
        <v>0</v>
      </c>
      <c r="V89" s="78"/>
      <c r="W89" s="31">
        <f t="shared" si="176"/>
        <v>0</v>
      </c>
      <c r="X89" s="78"/>
      <c r="Y89" s="31">
        <f t="shared" si="177"/>
        <v>0</v>
      </c>
      <c r="Z89" s="78"/>
      <c r="AA89" s="31">
        <f t="shared" si="178"/>
        <v>0</v>
      </c>
      <c r="AB89" s="78"/>
      <c r="AC89" s="31">
        <f t="shared" si="179"/>
        <v>0</v>
      </c>
      <c r="AD89" s="78"/>
      <c r="AE89" s="31">
        <f t="shared" si="180"/>
        <v>0</v>
      </c>
    </row>
    <row r="90" spans="1:31" x14ac:dyDescent="0.25">
      <c r="A90" s="2"/>
      <c r="B90" s="74"/>
      <c r="C90" s="82" t="s">
        <v>6</v>
      </c>
      <c r="D90" s="82"/>
      <c r="E90" s="75"/>
      <c r="F90" s="9">
        <f t="shared" si="167"/>
        <v>0</v>
      </c>
      <c r="G90" s="24">
        <f t="shared" si="168"/>
        <v>0</v>
      </c>
      <c r="H90" s="78"/>
      <c r="I90" s="31">
        <f t="shared" si="169"/>
        <v>0</v>
      </c>
      <c r="J90" s="78"/>
      <c r="K90" s="31">
        <f t="shared" si="170"/>
        <v>0</v>
      </c>
      <c r="L90" s="78"/>
      <c r="M90" s="31">
        <f t="shared" si="171"/>
        <v>0</v>
      </c>
      <c r="N90" s="78"/>
      <c r="O90" s="31">
        <f t="shared" si="172"/>
        <v>0</v>
      </c>
      <c r="P90" s="78"/>
      <c r="Q90" s="31">
        <f t="shared" si="173"/>
        <v>0</v>
      </c>
      <c r="R90" s="78"/>
      <c r="S90" s="31">
        <f t="shared" si="174"/>
        <v>0</v>
      </c>
      <c r="T90" s="78"/>
      <c r="U90" s="31">
        <f t="shared" si="175"/>
        <v>0</v>
      </c>
      <c r="V90" s="78"/>
      <c r="W90" s="31">
        <f t="shared" si="176"/>
        <v>0</v>
      </c>
      <c r="X90" s="78"/>
      <c r="Y90" s="31">
        <f t="shared" si="177"/>
        <v>0</v>
      </c>
      <c r="Z90" s="78"/>
      <c r="AA90" s="31">
        <f t="shared" si="178"/>
        <v>0</v>
      </c>
      <c r="AB90" s="78"/>
      <c r="AC90" s="31">
        <f t="shared" si="179"/>
        <v>0</v>
      </c>
      <c r="AD90" s="78"/>
      <c r="AE90" s="31">
        <f t="shared" si="180"/>
        <v>0</v>
      </c>
    </row>
    <row r="91" spans="1:31" x14ac:dyDescent="0.25">
      <c r="A91" s="2"/>
      <c r="B91" s="74"/>
      <c r="C91" s="82" t="s">
        <v>6</v>
      </c>
      <c r="D91" s="82"/>
      <c r="E91" s="75"/>
      <c r="F91" s="9">
        <f t="shared" si="167"/>
        <v>0</v>
      </c>
      <c r="G91" s="24">
        <f t="shared" si="168"/>
        <v>0</v>
      </c>
      <c r="H91" s="78"/>
      <c r="I91" s="31">
        <f t="shared" si="169"/>
        <v>0</v>
      </c>
      <c r="J91" s="78"/>
      <c r="K91" s="31">
        <f t="shared" si="170"/>
        <v>0</v>
      </c>
      <c r="L91" s="78"/>
      <c r="M91" s="31">
        <f t="shared" si="171"/>
        <v>0</v>
      </c>
      <c r="N91" s="78"/>
      <c r="O91" s="31">
        <f t="shared" si="172"/>
        <v>0</v>
      </c>
      <c r="P91" s="78"/>
      <c r="Q91" s="31">
        <f t="shared" si="173"/>
        <v>0</v>
      </c>
      <c r="R91" s="78"/>
      <c r="S91" s="31">
        <f t="shared" si="174"/>
        <v>0</v>
      </c>
      <c r="T91" s="78"/>
      <c r="U91" s="31">
        <f t="shared" si="175"/>
        <v>0</v>
      </c>
      <c r="V91" s="78"/>
      <c r="W91" s="31">
        <f t="shared" si="176"/>
        <v>0</v>
      </c>
      <c r="X91" s="78"/>
      <c r="Y91" s="31">
        <f t="shared" si="177"/>
        <v>0</v>
      </c>
      <c r="Z91" s="78"/>
      <c r="AA91" s="31">
        <f t="shared" si="178"/>
        <v>0</v>
      </c>
      <c r="AB91" s="78"/>
      <c r="AC91" s="31">
        <f t="shared" si="179"/>
        <v>0</v>
      </c>
      <c r="AD91" s="78"/>
      <c r="AE91" s="31">
        <f t="shared" si="180"/>
        <v>0</v>
      </c>
    </row>
    <row r="92" spans="1:31" x14ac:dyDescent="0.25">
      <c r="A92" s="2"/>
      <c r="B92" s="74"/>
      <c r="C92" s="82" t="s">
        <v>6</v>
      </c>
      <c r="D92" s="82"/>
      <c r="E92" s="75"/>
      <c r="F92" s="9">
        <f t="shared" si="167"/>
        <v>0</v>
      </c>
      <c r="G92" s="24">
        <f t="shared" si="168"/>
        <v>0</v>
      </c>
      <c r="H92" s="78"/>
      <c r="I92" s="31">
        <f t="shared" si="169"/>
        <v>0</v>
      </c>
      <c r="J92" s="78"/>
      <c r="K92" s="31">
        <f t="shared" si="170"/>
        <v>0</v>
      </c>
      <c r="L92" s="78"/>
      <c r="M92" s="31">
        <f t="shared" si="171"/>
        <v>0</v>
      </c>
      <c r="N92" s="78"/>
      <c r="O92" s="31">
        <f t="shared" si="172"/>
        <v>0</v>
      </c>
      <c r="P92" s="78"/>
      <c r="Q92" s="31">
        <f t="shared" si="173"/>
        <v>0</v>
      </c>
      <c r="R92" s="78"/>
      <c r="S92" s="31">
        <f t="shared" si="174"/>
        <v>0</v>
      </c>
      <c r="T92" s="78"/>
      <c r="U92" s="31">
        <f t="shared" si="175"/>
        <v>0</v>
      </c>
      <c r="V92" s="78"/>
      <c r="W92" s="31">
        <f t="shared" si="176"/>
        <v>0</v>
      </c>
      <c r="X92" s="78"/>
      <c r="Y92" s="31">
        <f t="shared" si="177"/>
        <v>0</v>
      </c>
      <c r="Z92" s="78"/>
      <c r="AA92" s="31">
        <f t="shared" si="178"/>
        <v>0</v>
      </c>
      <c r="AB92" s="78"/>
      <c r="AC92" s="31">
        <f t="shared" si="179"/>
        <v>0</v>
      </c>
      <c r="AD92" s="78"/>
      <c r="AE92" s="31">
        <f t="shared" si="180"/>
        <v>0</v>
      </c>
    </row>
    <row r="93" spans="1:31" x14ac:dyDescent="0.25">
      <c r="A93" s="2"/>
      <c r="B93" s="74"/>
      <c r="C93" s="82" t="s">
        <v>6</v>
      </c>
      <c r="D93" s="82"/>
      <c r="E93" s="75"/>
      <c r="F93" s="9">
        <f t="shared" si="167"/>
        <v>0</v>
      </c>
      <c r="G93" s="24">
        <f t="shared" si="168"/>
        <v>0</v>
      </c>
      <c r="H93" s="78"/>
      <c r="I93" s="31">
        <f t="shared" si="169"/>
        <v>0</v>
      </c>
      <c r="J93" s="78"/>
      <c r="K93" s="31">
        <f t="shared" si="170"/>
        <v>0</v>
      </c>
      <c r="L93" s="78"/>
      <c r="M93" s="31">
        <f t="shared" si="171"/>
        <v>0</v>
      </c>
      <c r="N93" s="78"/>
      <c r="O93" s="31">
        <f t="shared" si="172"/>
        <v>0</v>
      </c>
      <c r="P93" s="78"/>
      <c r="Q93" s="31">
        <f t="shared" si="173"/>
        <v>0</v>
      </c>
      <c r="R93" s="78"/>
      <c r="S93" s="31">
        <f t="shared" si="174"/>
        <v>0</v>
      </c>
      <c r="T93" s="78"/>
      <c r="U93" s="31">
        <f t="shared" si="175"/>
        <v>0</v>
      </c>
      <c r="V93" s="78"/>
      <c r="W93" s="31">
        <f t="shared" si="176"/>
        <v>0</v>
      </c>
      <c r="X93" s="78"/>
      <c r="Y93" s="31">
        <f t="shared" si="177"/>
        <v>0</v>
      </c>
      <c r="Z93" s="78"/>
      <c r="AA93" s="31">
        <f t="shared" si="178"/>
        <v>0</v>
      </c>
      <c r="AB93" s="78"/>
      <c r="AC93" s="31">
        <f t="shared" si="179"/>
        <v>0</v>
      </c>
      <c r="AD93" s="78"/>
      <c r="AE93" s="31">
        <f t="shared" si="180"/>
        <v>0</v>
      </c>
    </row>
    <row r="94" spans="1:31" x14ac:dyDescent="0.25">
      <c r="A94" s="2"/>
      <c r="B94" s="74"/>
      <c r="C94" s="82" t="s">
        <v>6</v>
      </c>
      <c r="D94" s="82"/>
      <c r="E94" s="75"/>
      <c r="F94" s="9">
        <f t="shared" si="167"/>
        <v>0</v>
      </c>
      <c r="G94" s="24">
        <f t="shared" si="168"/>
        <v>0</v>
      </c>
      <c r="H94" s="78"/>
      <c r="I94" s="31">
        <f t="shared" si="169"/>
        <v>0</v>
      </c>
      <c r="J94" s="78"/>
      <c r="K94" s="31">
        <f t="shared" si="170"/>
        <v>0</v>
      </c>
      <c r="L94" s="78"/>
      <c r="M94" s="31">
        <f t="shared" si="171"/>
        <v>0</v>
      </c>
      <c r="N94" s="78"/>
      <c r="O94" s="31">
        <f t="shared" si="172"/>
        <v>0</v>
      </c>
      <c r="P94" s="78"/>
      <c r="Q94" s="31">
        <f t="shared" si="173"/>
        <v>0</v>
      </c>
      <c r="R94" s="78"/>
      <c r="S94" s="31">
        <f t="shared" si="174"/>
        <v>0</v>
      </c>
      <c r="T94" s="78"/>
      <c r="U94" s="31">
        <f t="shared" si="175"/>
        <v>0</v>
      </c>
      <c r="V94" s="78"/>
      <c r="W94" s="31">
        <f t="shared" si="176"/>
        <v>0</v>
      </c>
      <c r="X94" s="78"/>
      <c r="Y94" s="31">
        <f t="shared" si="177"/>
        <v>0</v>
      </c>
      <c r="Z94" s="78"/>
      <c r="AA94" s="31">
        <f t="shared" si="178"/>
        <v>0</v>
      </c>
      <c r="AB94" s="78"/>
      <c r="AC94" s="31">
        <f t="shared" si="179"/>
        <v>0</v>
      </c>
      <c r="AD94" s="78"/>
      <c r="AE94" s="31">
        <f t="shared" si="180"/>
        <v>0</v>
      </c>
    </row>
    <row r="95" spans="1:31" x14ac:dyDescent="0.25">
      <c r="A95" s="2"/>
      <c r="B95" s="74"/>
      <c r="C95" s="82" t="s">
        <v>6</v>
      </c>
      <c r="D95" s="82"/>
      <c r="E95" s="75"/>
      <c r="F95" s="9">
        <f t="shared" si="167"/>
        <v>0</v>
      </c>
      <c r="G95" s="24">
        <f t="shared" si="168"/>
        <v>0</v>
      </c>
      <c r="H95" s="78"/>
      <c r="I95" s="31">
        <f t="shared" si="169"/>
        <v>0</v>
      </c>
      <c r="J95" s="78"/>
      <c r="K95" s="31">
        <f t="shared" si="170"/>
        <v>0</v>
      </c>
      <c r="L95" s="78"/>
      <c r="M95" s="31">
        <f t="shared" si="171"/>
        <v>0</v>
      </c>
      <c r="N95" s="78"/>
      <c r="O95" s="31">
        <f t="shared" si="172"/>
        <v>0</v>
      </c>
      <c r="P95" s="78"/>
      <c r="Q95" s="31">
        <f t="shared" si="173"/>
        <v>0</v>
      </c>
      <c r="R95" s="78"/>
      <c r="S95" s="31">
        <f t="shared" si="174"/>
        <v>0</v>
      </c>
      <c r="T95" s="78"/>
      <c r="U95" s="31">
        <f t="shared" si="175"/>
        <v>0</v>
      </c>
      <c r="V95" s="78"/>
      <c r="W95" s="31">
        <f t="shared" si="176"/>
        <v>0</v>
      </c>
      <c r="X95" s="78"/>
      <c r="Y95" s="31">
        <f t="shared" si="177"/>
        <v>0</v>
      </c>
      <c r="Z95" s="78"/>
      <c r="AA95" s="31">
        <f t="shared" si="178"/>
        <v>0</v>
      </c>
      <c r="AB95" s="78"/>
      <c r="AC95" s="31">
        <f t="shared" si="179"/>
        <v>0</v>
      </c>
      <c r="AD95" s="78"/>
      <c r="AE95" s="31">
        <f t="shared" si="180"/>
        <v>0</v>
      </c>
    </row>
    <row r="96" spans="1:31" ht="15.75" thickBot="1" x14ac:dyDescent="0.3">
      <c r="A96" s="2"/>
      <c r="B96" s="74"/>
      <c r="C96" s="82" t="s">
        <v>6</v>
      </c>
      <c r="D96" s="82"/>
      <c r="E96" s="75"/>
      <c r="F96" s="9">
        <f t="shared" si="167"/>
        <v>0</v>
      </c>
      <c r="G96" s="24">
        <f t="shared" si="168"/>
        <v>0</v>
      </c>
      <c r="H96" s="78"/>
      <c r="I96" s="31">
        <f t="shared" si="169"/>
        <v>0</v>
      </c>
      <c r="J96" s="78"/>
      <c r="K96" s="31">
        <f t="shared" si="170"/>
        <v>0</v>
      </c>
      <c r="L96" s="78"/>
      <c r="M96" s="31">
        <f t="shared" si="171"/>
        <v>0</v>
      </c>
      <c r="N96" s="78"/>
      <c r="O96" s="31">
        <f t="shared" si="172"/>
        <v>0</v>
      </c>
      <c r="P96" s="78"/>
      <c r="Q96" s="31">
        <f t="shared" si="173"/>
        <v>0</v>
      </c>
      <c r="R96" s="78"/>
      <c r="S96" s="31">
        <f t="shared" si="174"/>
        <v>0</v>
      </c>
      <c r="T96" s="78"/>
      <c r="U96" s="31">
        <f t="shared" si="175"/>
        <v>0</v>
      </c>
      <c r="V96" s="78"/>
      <c r="W96" s="31">
        <f t="shared" si="176"/>
        <v>0</v>
      </c>
      <c r="X96" s="78"/>
      <c r="Y96" s="31">
        <f t="shared" si="177"/>
        <v>0</v>
      </c>
      <c r="Z96" s="78"/>
      <c r="AA96" s="31">
        <f t="shared" si="178"/>
        <v>0</v>
      </c>
      <c r="AB96" s="78"/>
      <c r="AC96" s="31">
        <f t="shared" si="179"/>
        <v>0</v>
      </c>
      <c r="AD96" s="78"/>
      <c r="AE96" s="31">
        <f t="shared" si="180"/>
        <v>0</v>
      </c>
    </row>
    <row r="97" spans="1:31" ht="15.75" thickBot="1" x14ac:dyDescent="0.3">
      <c r="A97" s="2"/>
      <c r="B97" s="4"/>
      <c r="C97" s="88" t="s">
        <v>11</v>
      </c>
      <c r="D97" s="77"/>
      <c r="E97" s="76">
        <f>ROUND(SUM(E87:E96)*D97,0)</f>
        <v>0</v>
      </c>
      <c r="F97" s="9">
        <f>ROUND(SUM(F87:F96)*D97,0)</f>
        <v>0</v>
      </c>
      <c r="G97" s="24">
        <f t="shared" si="168"/>
        <v>0</v>
      </c>
      <c r="H97" s="79"/>
      <c r="I97" s="34">
        <f>SUM(I87:I96)*$D97</f>
        <v>0</v>
      </c>
      <c r="J97" s="33"/>
      <c r="K97" s="34">
        <f>SUM(K87:K96)*$D97</f>
        <v>0</v>
      </c>
      <c r="L97" s="33"/>
      <c r="M97" s="34">
        <f>SUM(M87:M96)*$D97</f>
        <v>0</v>
      </c>
      <c r="N97" s="33"/>
      <c r="O97" s="34">
        <f>SUM(O87:O96)*$D97</f>
        <v>0</v>
      </c>
      <c r="P97" s="33"/>
      <c r="Q97" s="34">
        <f>SUM(Q87:Q96)*$D97</f>
        <v>0</v>
      </c>
      <c r="R97" s="33"/>
      <c r="S97" s="34">
        <f>SUM(S87:S96)*$D97</f>
        <v>0</v>
      </c>
      <c r="T97" s="33"/>
      <c r="U97" s="34">
        <f>SUM(U87:U96)*$D97</f>
        <v>0</v>
      </c>
      <c r="V97" s="33"/>
      <c r="W97" s="34">
        <f>SUM(W87:W96)*$D97</f>
        <v>0</v>
      </c>
      <c r="X97" s="33"/>
      <c r="Y97" s="34">
        <f>SUM(Y87:Y96)*$D97</f>
        <v>0</v>
      </c>
      <c r="Z97" s="33"/>
      <c r="AA97" s="34">
        <f>SUM(AA87:AA96)*$D97</f>
        <v>0</v>
      </c>
      <c r="AB97" s="33"/>
      <c r="AC97" s="34">
        <f>SUM(AC87:AC96)*$D97</f>
        <v>0</v>
      </c>
      <c r="AD97" s="33"/>
      <c r="AE97" s="34">
        <f>SUM(AE87:AE96)*$D97</f>
        <v>0</v>
      </c>
    </row>
    <row r="98" spans="1:31" ht="16.5" thickBot="1" x14ac:dyDescent="0.3">
      <c r="A98" s="11"/>
      <c r="B98" s="22" t="s">
        <v>9</v>
      </c>
      <c r="C98" s="22"/>
      <c r="D98" s="21"/>
      <c r="E98" s="23">
        <f>SUM(E87:E97)</f>
        <v>0</v>
      </c>
      <c r="F98" s="14">
        <f>SUM(F87:F97)</f>
        <v>0</v>
      </c>
      <c r="G98" s="25">
        <f t="shared" si="168"/>
        <v>0</v>
      </c>
      <c r="H98" s="36">
        <f>SUM(H87:H96)</f>
        <v>0</v>
      </c>
      <c r="I98" s="35">
        <f>SUM(I87:I97)</f>
        <v>0</v>
      </c>
      <c r="J98" s="36">
        <f>SUM(J87:J96)</f>
        <v>0</v>
      </c>
      <c r="K98" s="35">
        <f>SUM(K87:K97)</f>
        <v>0</v>
      </c>
      <c r="L98" s="36">
        <f>SUM(L87:L96)</f>
        <v>0</v>
      </c>
      <c r="M98" s="35">
        <f>SUM(M87:M97)</f>
        <v>0</v>
      </c>
      <c r="N98" s="36">
        <f>SUM(N87:N96)</f>
        <v>0</v>
      </c>
      <c r="O98" s="35">
        <f>SUM(O87:O97)</f>
        <v>0</v>
      </c>
      <c r="P98" s="36">
        <f>SUM(P87:P96)</f>
        <v>0</v>
      </c>
      <c r="Q98" s="35">
        <f>SUM(Q87:Q97)</f>
        <v>0</v>
      </c>
      <c r="R98" s="36">
        <f>SUM(R87:R96)</f>
        <v>0</v>
      </c>
      <c r="S98" s="35">
        <f>SUM(S87:S97)</f>
        <v>0</v>
      </c>
      <c r="T98" s="36">
        <f>SUM(T87:T96)</f>
        <v>0</v>
      </c>
      <c r="U98" s="35">
        <f>SUM(U87:U97)</f>
        <v>0</v>
      </c>
      <c r="V98" s="36">
        <f>SUM(V87:V96)</f>
        <v>0</v>
      </c>
      <c r="W98" s="35">
        <f>SUM(W87:W97)</f>
        <v>0</v>
      </c>
      <c r="X98" s="36">
        <f>SUM(X87:X96)</f>
        <v>0</v>
      </c>
      <c r="Y98" s="35">
        <f>SUM(Y87:Y97)</f>
        <v>0</v>
      </c>
      <c r="Z98" s="36">
        <f>SUM(Z87:Z96)</f>
        <v>0</v>
      </c>
      <c r="AA98" s="35">
        <f>SUM(AA87:AA97)</f>
        <v>0</v>
      </c>
      <c r="AB98" s="36">
        <f>SUM(AB87:AB96)</f>
        <v>0</v>
      </c>
      <c r="AC98" s="35">
        <f>SUM(AC87:AC97)</f>
        <v>0</v>
      </c>
      <c r="AD98" s="36">
        <f>SUM(AD87:AD96)</f>
        <v>0</v>
      </c>
      <c r="AE98" s="35">
        <f>SUM(AE87:AE97)</f>
        <v>0</v>
      </c>
    </row>
    <row r="99" spans="1:31" ht="19.5" thickBot="1" x14ac:dyDescent="0.35">
      <c r="A99" s="10"/>
      <c r="B99" s="136" t="s">
        <v>3</v>
      </c>
      <c r="C99" s="136"/>
      <c r="D99" s="136"/>
      <c r="E99" s="137"/>
      <c r="F99" s="45" t="str">
        <f>B99</f>
        <v>Non-Personnel Costs</v>
      </c>
      <c r="G99" s="46"/>
      <c r="H99" s="138"/>
      <c r="I99" s="138"/>
      <c r="J99" s="138"/>
      <c r="K99" s="138"/>
      <c r="L99" s="26"/>
      <c r="M99" s="26"/>
      <c r="N99" s="26"/>
      <c r="O99" s="26"/>
      <c r="P99" s="26"/>
      <c r="Q99" s="26"/>
      <c r="R99" s="26"/>
      <c r="S99" s="26"/>
      <c r="T99" s="26"/>
      <c r="U99" s="26"/>
      <c r="V99" s="26"/>
      <c r="W99" s="26"/>
      <c r="X99" s="26"/>
      <c r="Y99" s="26"/>
      <c r="Z99" s="26"/>
      <c r="AA99" s="26"/>
      <c r="AB99" s="26"/>
      <c r="AC99" s="26"/>
      <c r="AD99" s="26"/>
      <c r="AE99" s="27"/>
    </row>
    <row r="100" spans="1:31" x14ac:dyDescent="0.25">
      <c r="A100" s="5"/>
      <c r="B100" s="3"/>
      <c r="C100" s="146" t="s">
        <v>7</v>
      </c>
      <c r="D100" s="146"/>
      <c r="E100" s="75"/>
      <c r="F100" s="47">
        <f>SUM(H100:AE100)</f>
        <v>0</v>
      </c>
      <c r="G100" s="48">
        <f t="shared" ref="G100:G111" si="181">IFERROR(F100/E100,0)</f>
        <v>0</v>
      </c>
      <c r="H100" s="135"/>
      <c r="I100" s="135"/>
      <c r="J100" s="135"/>
      <c r="K100" s="135"/>
      <c r="L100" s="135"/>
      <c r="M100" s="135"/>
      <c r="N100" s="135"/>
      <c r="O100" s="135"/>
      <c r="P100" s="135"/>
      <c r="Q100" s="135"/>
      <c r="R100" s="132"/>
      <c r="S100" s="132"/>
      <c r="T100" s="132"/>
      <c r="U100" s="132"/>
      <c r="V100" s="132"/>
      <c r="W100" s="132"/>
      <c r="X100" s="132"/>
      <c r="Y100" s="132"/>
      <c r="Z100" s="132"/>
      <c r="AA100" s="132"/>
      <c r="AB100" s="132"/>
      <c r="AC100" s="132"/>
      <c r="AD100" s="132"/>
      <c r="AE100" s="133"/>
    </row>
    <row r="101" spans="1:31" x14ac:dyDescent="0.25">
      <c r="A101" s="5"/>
      <c r="B101" s="3"/>
      <c r="C101" s="146" t="s">
        <v>7</v>
      </c>
      <c r="D101" s="146"/>
      <c r="E101" s="75"/>
      <c r="F101" s="9">
        <f t="shared" ref="F101:F109" si="182">SUM(I101:AE101)</f>
        <v>0</v>
      </c>
      <c r="G101" s="13">
        <f t="shared" si="181"/>
        <v>0</v>
      </c>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3"/>
    </row>
    <row r="102" spans="1:31" x14ac:dyDescent="0.25">
      <c r="A102" s="5"/>
      <c r="B102" s="3"/>
      <c r="C102" s="146" t="s">
        <v>7</v>
      </c>
      <c r="D102" s="146"/>
      <c r="E102" s="75"/>
      <c r="F102" s="9">
        <f t="shared" si="182"/>
        <v>0</v>
      </c>
      <c r="G102" s="13">
        <f t="shared" si="181"/>
        <v>0</v>
      </c>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3"/>
    </row>
    <row r="103" spans="1:31" x14ac:dyDescent="0.25">
      <c r="A103" s="5"/>
      <c r="B103" s="3"/>
      <c r="C103" s="146" t="s">
        <v>7</v>
      </c>
      <c r="D103" s="146"/>
      <c r="E103" s="75"/>
      <c r="F103" s="9">
        <f t="shared" si="182"/>
        <v>0</v>
      </c>
      <c r="G103" s="13">
        <f t="shared" si="181"/>
        <v>0</v>
      </c>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3"/>
    </row>
    <row r="104" spans="1:31" x14ac:dyDescent="0.25">
      <c r="A104" s="5"/>
      <c r="B104" s="3"/>
      <c r="C104" s="146" t="s">
        <v>7</v>
      </c>
      <c r="D104" s="146"/>
      <c r="E104" s="75"/>
      <c r="F104" s="9">
        <f t="shared" si="182"/>
        <v>0</v>
      </c>
      <c r="G104" s="13">
        <f t="shared" si="181"/>
        <v>0</v>
      </c>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3"/>
    </row>
    <row r="105" spans="1:31" x14ac:dyDescent="0.25">
      <c r="A105" s="5"/>
      <c r="B105" s="3"/>
      <c r="C105" s="146" t="s">
        <v>7</v>
      </c>
      <c r="D105" s="146"/>
      <c r="E105" s="75"/>
      <c r="F105" s="9">
        <f t="shared" si="182"/>
        <v>0</v>
      </c>
      <c r="G105" s="13">
        <f t="shared" si="181"/>
        <v>0</v>
      </c>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3"/>
    </row>
    <row r="106" spans="1:31" x14ac:dyDescent="0.25">
      <c r="A106" s="5"/>
      <c r="B106" s="3"/>
      <c r="C106" s="146" t="s">
        <v>7</v>
      </c>
      <c r="D106" s="146"/>
      <c r="E106" s="75"/>
      <c r="F106" s="9">
        <f t="shared" si="182"/>
        <v>0</v>
      </c>
      <c r="G106" s="13">
        <f t="shared" si="181"/>
        <v>0</v>
      </c>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3"/>
    </row>
    <row r="107" spans="1:31" x14ac:dyDescent="0.25">
      <c r="A107" s="5"/>
      <c r="B107" s="3"/>
      <c r="C107" s="146" t="s">
        <v>7</v>
      </c>
      <c r="D107" s="146"/>
      <c r="E107" s="75"/>
      <c r="F107" s="9">
        <f t="shared" si="182"/>
        <v>0</v>
      </c>
      <c r="G107" s="13">
        <f t="shared" si="181"/>
        <v>0</v>
      </c>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3"/>
    </row>
    <row r="108" spans="1:31" x14ac:dyDescent="0.25">
      <c r="A108" s="5"/>
      <c r="B108" s="3"/>
      <c r="C108" s="146" t="s">
        <v>7</v>
      </c>
      <c r="D108" s="146"/>
      <c r="E108" s="75"/>
      <c r="F108" s="9">
        <f t="shared" si="182"/>
        <v>0</v>
      </c>
      <c r="G108" s="13">
        <f t="shared" si="181"/>
        <v>0</v>
      </c>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3"/>
    </row>
    <row r="109" spans="1:31" x14ac:dyDescent="0.25">
      <c r="A109" s="5"/>
      <c r="B109" s="3"/>
      <c r="C109" s="146" t="s">
        <v>7</v>
      </c>
      <c r="D109" s="146"/>
      <c r="E109" s="75"/>
      <c r="F109" s="9">
        <f t="shared" si="182"/>
        <v>0</v>
      </c>
      <c r="G109" s="13">
        <f t="shared" si="181"/>
        <v>0</v>
      </c>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3"/>
    </row>
    <row r="110" spans="1:31" ht="16.5" thickBot="1" x14ac:dyDescent="0.3">
      <c r="A110" s="6"/>
      <c r="B110" s="21" t="s">
        <v>10</v>
      </c>
      <c r="C110" s="22"/>
      <c r="D110" s="22"/>
      <c r="E110" s="23">
        <f>SUM(E100:E109)</f>
        <v>0</v>
      </c>
      <c r="F110" s="16">
        <f>SUM(F100:F109)</f>
        <v>0</v>
      </c>
      <c r="G110" s="15">
        <f t="shared" si="181"/>
        <v>0</v>
      </c>
      <c r="H110" s="134">
        <f>SUM(H100:H109)</f>
        <v>0</v>
      </c>
      <c r="I110" s="134"/>
      <c r="J110" s="134">
        <f t="shared" ref="J110" si="183">SUM(J100:J109)</f>
        <v>0</v>
      </c>
      <c r="K110" s="134"/>
      <c r="L110" s="134">
        <f t="shared" ref="L110" si="184">SUM(L100:L109)</f>
        <v>0</v>
      </c>
      <c r="M110" s="134"/>
      <c r="N110" s="134">
        <f t="shared" ref="N110" si="185">SUM(N100:N109)</f>
        <v>0</v>
      </c>
      <c r="O110" s="134"/>
      <c r="P110" s="134">
        <f t="shared" ref="P110" si="186">SUM(P100:P109)</f>
        <v>0</v>
      </c>
      <c r="Q110" s="134"/>
      <c r="R110" s="134">
        <f t="shared" ref="R110" si="187">SUM(R100:R109)</f>
        <v>0</v>
      </c>
      <c r="S110" s="134"/>
      <c r="T110" s="134">
        <f t="shared" ref="T110" si="188">SUM(T100:T109)</f>
        <v>0</v>
      </c>
      <c r="U110" s="134"/>
      <c r="V110" s="134">
        <f t="shared" ref="V110" si="189">SUM(V100:V109)</f>
        <v>0</v>
      </c>
      <c r="W110" s="134"/>
      <c r="X110" s="134">
        <f t="shared" ref="X110" si="190">SUM(X100:X109)</f>
        <v>0</v>
      </c>
      <c r="Y110" s="134"/>
      <c r="Z110" s="134">
        <f t="shared" ref="Z110" si="191">SUM(Z100:Z109)</f>
        <v>0</v>
      </c>
      <c r="AA110" s="134"/>
      <c r="AB110" s="134">
        <f t="shared" ref="AB110" si="192">SUM(AB100:AB109)</f>
        <v>0</v>
      </c>
      <c r="AC110" s="134"/>
      <c r="AD110" s="134">
        <f t="shared" ref="AD110" si="193">SUM(AD100:AD109)</f>
        <v>0</v>
      </c>
      <c r="AE110" s="188"/>
    </row>
    <row r="111" spans="1:31" ht="19.5" thickBot="1" x14ac:dyDescent="0.35">
      <c r="A111" s="20" t="s">
        <v>12</v>
      </c>
      <c r="B111" s="43"/>
      <c r="C111" s="17"/>
      <c r="D111" s="18"/>
      <c r="E111" s="19">
        <f>E98+E110</f>
        <v>0</v>
      </c>
      <c r="F111" s="44">
        <f>F98+F110</f>
        <v>0</v>
      </c>
      <c r="G111" s="49">
        <f t="shared" si="181"/>
        <v>0</v>
      </c>
      <c r="H111" s="139">
        <f>SUM(I98,H110)</f>
        <v>0</v>
      </c>
      <c r="I111" s="139"/>
      <c r="J111" s="139">
        <f>SUM(K98,J110)</f>
        <v>0</v>
      </c>
      <c r="K111" s="139"/>
      <c r="L111" s="139">
        <f t="shared" ref="L111" si="194">SUM(M98,L110)</f>
        <v>0</v>
      </c>
      <c r="M111" s="139"/>
      <c r="N111" s="139">
        <f t="shared" ref="N111" si="195">SUM(O98,N110)</f>
        <v>0</v>
      </c>
      <c r="O111" s="139"/>
      <c r="P111" s="139">
        <f t="shared" ref="P111" si="196">SUM(Q98,P110)</f>
        <v>0</v>
      </c>
      <c r="Q111" s="139"/>
      <c r="R111" s="139">
        <f>SUM(S98,R110)</f>
        <v>0</v>
      </c>
      <c r="S111" s="139"/>
      <c r="T111" s="139">
        <f t="shared" ref="T111" si="197">SUM(U98,T110)</f>
        <v>0</v>
      </c>
      <c r="U111" s="139"/>
      <c r="V111" s="139">
        <f t="shared" ref="V111" si="198">SUM(W98,V110)</f>
        <v>0</v>
      </c>
      <c r="W111" s="139"/>
      <c r="X111" s="139">
        <f t="shared" ref="X111" si="199">SUM(Y98,X110)</f>
        <v>0</v>
      </c>
      <c r="Y111" s="139"/>
      <c r="Z111" s="139">
        <f t="shared" ref="Z111" si="200">SUM(AA98,Z110)</f>
        <v>0</v>
      </c>
      <c r="AA111" s="139"/>
      <c r="AB111" s="139">
        <f t="shared" ref="AB111" si="201">SUM(AC98,AB110)</f>
        <v>0</v>
      </c>
      <c r="AC111" s="139"/>
      <c r="AD111" s="139">
        <f t="shared" ref="AD111" si="202">SUM(AE98,AD110)</f>
        <v>0</v>
      </c>
      <c r="AE111" s="187"/>
    </row>
    <row r="112" spans="1:31" ht="22.5" thickTop="1" thickBot="1" x14ac:dyDescent="0.4">
      <c r="A112" s="140" t="s">
        <v>18</v>
      </c>
      <c r="B112" s="141"/>
      <c r="C112" s="141"/>
      <c r="D112" s="141"/>
      <c r="E112" s="142"/>
      <c r="F112" s="143" t="str">
        <f>A112</f>
        <v>Enter Other Cost Category</v>
      </c>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5"/>
    </row>
    <row r="113" spans="1:31" ht="18.75" x14ac:dyDescent="0.3">
      <c r="A113" s="10"/>
      <c r="B113" s="136" t="s">
        <v>2</v>
      </c>
      <c r="C113" s="136"/>
      <c r="D113" s="136"/>
      <c r="E113" s="137"/>
      <c r="F113" s="28" t="str">
        <f>B113</f>
        <v>Personnel Costs</v>
      </c>
      <c r="G113" s="29"/>
      <c r="H113" s="28" t="s">
        <v>15</v>
      </c>
      <c r="I113" s="30" t="s">
        <v>16</v>
      </c>
      <c r="J113" s="28" t="s">
        <v>15</v>
      </c>
      <c r="K113" s="30" t="s">
        <v>16</v>
      </c>
      <c r="L113" s="28" t="s">
        <v>15</v>
      </c>
      <c r="M113" s="30" t="s">
        <v>16</v>
      </c>
      <c r="N113" s="28" t="s">
        <v>15</v>
      </c>
      <c r="O113" s="30" t="s">
        <v>16</v>
      </c>
      <c r="P113" s="28" t="s">
        <v>15</v>
      </c>
      <c r="Q113" s="30" t="s">
        <v>16</v>
      </c>
      <c r="R113" s="28" t="s">
        <v>15</v>
      </c>
      <c r="S113" s="30" t="s">
        <v>16</v>
      </c>
      <c r="T113" s="28" t="s">
        <v>15</v>
      </c>
      <c r="U113" s="30" t="s">
        <v>16</v>
      </c>
      <c r="V113" s="28" t="s">
        <v>15</v>
      </c>
      <c r="W113" s="30" t="s">
        <v>16</v>
      </c>
      <c r="X113" s="28" t="s">
        <v>15</v>
      </c>
      <c r="Y113" s="30" t="s">
        <v>16</v>
      </c>
      <c r="Z113" s="28" t="s">
        <v>15</v>
      </c>
      <c r="AA113" s="30" t="s">
        <v>16</v>
      </c>
      <c r="AB113" s="28" t="s">
        <v>15</v>
      </c>
      <c r="AC113" s="30" t="s">
        <v>16</v>
      </c>
      <c r="AD113" s="28" t="s">
        <v>15</v>
      </c>
      <c r="AE113" s="30" t="s">
        <v>16</v>
      </c>
    </row>
    <row r="114" spans="1:31" x14ac:dyDescent="0.25">
      <c r="A114" s="2"/>
      <c r="B114" s="74"/>
      <c r="C114" s="82" t="s">
        <v>6</v>
      </c>
      <c r="D114" s="82"/>
      <c r="E114" s="75"/>
      <c r="F114" s="9">
        <f t="shared" ref="F114:F123" si="203">SUM(I114:AE114)</f>
        <v>0</v>
      </c>
      <c r="G114" s="24">
        <f t="shared" ref="G114:G125" si="204">IFERROR(F114/E114,0)</f>
        <v>0</v>
      </c>
      <c r="H114" s="78"/>
      <c r="I114" s="31">
        <f>IFERROR(($E114/($D114*52))*H114,0)</f>
        <v>0</v>
      </c>
      <c r="J114" s="78"/>
      <c r="K114" s="31">
        <f>IFERROR(($E114/($D114*52))*J114,0)</f>
        <v>0</v>
      </c>
      <c r="L114" s="78"/>
      <c r="M114" s="31">
        <f>IFERROR(($E114/($D114*52))*L114,0)</f>
        <v>0</v>
      </c>
      <c r="N114" s="78"/>
      <c r="O114" s="31">
        <f>IFERROR(($E114/($D114*52))*N114,0)</f>
        <v>0</v>
      </c>
      <c r="P114" s="78"/>
      <c r="Q114" s="31">
        <f>IFERROR(($E114/($D114*52))*P114,0)</f>
        <v>0</v>
      </c>
      <c r="R114" s="78"/>
      <c r="S114" s="31">
        <f>IFERROR(($E114/($D114*52))*R114,0)</f>
        <v>0</v>
      </c>
      <c r="T114" s="78"/>
      <c r="U114" s="31">
        <f>IFERROR(($E114/($D114*52))*T114,0)</f>
        <v>0</v>
      </c>
      <c r="V114" s="78"/>
      <c r="W114" s="31">
        <f>IFERROR(($E114/($D114*52))*V114,0)</f>
        <v>0</v>
      </c>
      <c r="X114" s="78"/>
      <c r="Y114" s="31">
        <f>IFERROR(($E114/($D114*52))*X114,0)</f>
        <v>0</v>
      </c>
      <c r="Z114" s="78"/>
      <c r="AA114" s="31">
        <f>IFERROR(($E114/($D114*52))*Z114,0)</f>
        <v>0</v>
      </c>
      <c r="AB114" s="78"/>
      <c r="AC114" s="31">
        <f>IFERROR(($E114/($D114*52))*AB114,0)</f>
        <v>0</v>
      </c>
      <c r="AD114" s="78"/>
      <c r="AE114" s="31">
        <f>IFERROR(($E114/($D114*52))*AD114,0)</f>
        <v>0</v>
      </c>
    </row>
    <row r="115" spans="1:31" x14ac:dyDescent="0.25">
      <c r="A115" s="2"/>
      <c r="B115" s="74"/>
      <c r="C115" s="82" t="s">
        <v>6</v>
      </c>
      <c r="D115" s="82"/>
      <c r="E115" s="75"/>
      <c r="F115" s="9">
        <f t="shared" si="203"/>
        <v>0</v>
      </c>
      <c r="G115" s="24">
        <f t="shared" si="204"/>
        <v>0</v>
      </c>
      <c r="H115" s="78"/>
      <c r="I115" s="31">
        <f t="shared" ref="I115:I123" si="205">IFERROR(($E115/($D115*52))*H115,0)</f>
        <v>0</v>
      </c>
      <c r="J115" s="78"/>
      <c r="K115" s="31">
        <f t="shared" ref="K115:K123" si="206">IFERROR(($E115/($D115*52))*J115,0)</f>
        <v>0</v>
      </c>
      <c r="L115" s="78"/>
      <c r="M115" s="31">
        <f t="shared" ref="M115:M123" si="207">IFERROR(($E115/($D115*52))*L115,0)</f>
        <v>0</v>
      </c>
      <c r="N115" s="78"/>
      <c r="O115" s="31">
        <f t="shared" ref="O115:O123" si="208">IFERROR(($E115/($D115*52))*N115,0)</f>
        <v>0</v>
      </c>
      <c r="P115" s="78"/>
      <c r="Q115" s="31">
        <f t="shared" ref="Q115:Q123" si="209">IFERROR(($E115/($D115*52))*P115,0)</f>
        <v>0</v>
      </c>
      <c r="R115" s="78"/>
      <c r="S115" s="31">
        <f t="shared" ref="S115:S123" si="210">IFERROR(($E115/($D115*52))*R115,0)</f>
        <v>0</v>
      </c>
      <c r="T115" s="78"/>
      <c r="U115" s="31">
        <f t="shared" ref="U115:U123" si="211">IFERROR(($E115/($D115*52))*T115,0)</f>
        <v>0</v>
      </c>
      <c r="V115" s="78"/>
      <c r="W115" s="31">
        <f t="shared" ref="W115:W123" si="212">IFERROR(($E115/($D115*52))*V115,0)</f>
        <v>0</v>
      </c>
      <c r="X115" s="78"/>
      <c r="Y115" s="31">
        <f t="shared" ref="Y115:Y123" si="213">IFERROR(($E115/($D115*52))*X115,0)</f>
        <v>0</v>
      </c>
      <c r="Z115" s="78"/>
      <c r="AA115" s="31">
        <f t="shared" ref="AA115:AA123" si="214">IFERROR(($E115/($D115*52))*Z115,0)</f>
        <v>0</v>
      </c>
      <c r="AB115" s="78"/>
      <c r="AC115" s="31">
        <f t="shared" ref="AC115:AC123" si="215">IFERROR(($E115/($D115*52))*AB115,0)</f>
        <v>0</v>
      </c>
      <c r="AD115" s="78"/>
      <c r="AE115" s="31">
        <f t="shared" ref="AE115:AE123" si="216">IFERROR(($E115/($D115*52))*AD115,0)</f>
        <v>0</v>
      </c>
    </row>
    <row r="116" spans="1:31" x14ac:dyDescent="0.25">
      <c r="A116" s="2"/>
      <c r="B116" s="74"/>
      <c r="C116" s="82" t="s">
        <v>6</v>
      </c>
      <c r="D116" s="82"/>
      <c r="E116" s="75"/>
      <c r="F116" s="9">
        <f t="shared" si="203"/>
        <v>0</v>
      </c>
      <c r="G116" s="24">
        <f t="shared" si="204"/>
        <v>0</v>
      </c>
      <c r="H116" s="78"/>
      <c r="I116" s="31">
        <f t="shared" si="205"/>
        <v>0</v>
      </c>
      <c r="J116" s="78"/>
      <c r="K116" s="31">
        <f t="shared" si="206"/>
        <v>0</v>
      </c>
      <c r="L116" s="78"/>
      <c r="M116" s="31">
        <f t="shared" si="207"/>
        <v>0</v>
      </c>
      <c r="N116" s="78"/>
      <c r="O116" s="31">
        <f t="shared" si="208"/>
        <v>0</v>
      </c>
      <c r="P116" s="78"/>
      <c r="Q116" s="31">
        <f t="shared" si="209"/>
        <v>0</v>
      </c>
      <c r="R116" s="78"/>
      <c r="S116" s="31">
        <f t="shared" si="210"/>
        <v>0</v>
      </c>
      <c r="T116" s="78"/>
      <c r="U116" s="31">
        <f t="shared" si="211"/>
        <v>0</v>
      </c>
      <c r="V116" s="78"/>
      <c r="W116" s="31">
        <f t="shared" si="212"/>
        <v>0</v>
      </c>
      <c r="X116" s="78"/>
      <c r="Y116" s="31">
        <f t="shared" si="213"/>
        <v>0</v>
      </c>
      <c r="Z116" s="78"/>
      <c r="AA116" s="31">
        <f t="shared" si="214"/>
        <v>0</v>
      </c>
      <c r="AB116" s="78"/>
      <c r="AC116" s="31">
        <f t="shared" si="215"/>
        <v>0</v>
      </c>
      <c r="AD116" s="78"/>
      <c r="AE116" s="31">
        <f t="shared" si="216"/>
        <v>0</v>
      </c>
    </row>
    <row r="117" spans="1:31" x14ac:dyDescent="0.25">
      <c r="A117" s="2"/>
      <c r="B117" s="74"/>
      <c r="C117" s="82" t="s">
        <v>6</v>
      </c>
      <c r="D117" s="82"/>
      <c r="E117" s="75"/>
      <c r="F117" s="9">
        <f t="shared" si="203"/>
        <v>0</v>
      </c>
      <c r="G117" s="24">
        <f t="shared" si="204"/>
        <v>0</v>
      </c>
      <c r="H117" s="78"/>
      <c r="I117" s="31">
        <f t="shared" si="205"/>
        <v>0</v>
      </c>
      <c r="J117" s="78"/>
      <c r="K117" s="31">
        <f t="shared" si="206"/>
        <v>0</v>
      </c>
      <c r="L117" s="78"/>
      <c r="M117" s="31">
        <f t="shared" si="207"/>
        <v>0</v>
      </c>
      <c r="N117" s="78"/>
      <c r="O117" s="31">
        <f t="shared" si="208"/>
        <v>0</v>
      </c>
      <c r="P117" s="78"/>
      <c r="Q117" s="31">
        <f t="shared" si="209"/>
        <v>0</v>
      </c>
      <c r="R117" s="78"/>
      <c r="S117" s="31">
        <f t="shared" si="210"/>
        <v>0</v>
      </c>
      <c r="T117" s="78"/>
      <c r="U117" s="31">
        <f t="shared" si="211"/>
        <v>0</v>
      </c>
      <c r="V117" s="78"/>
      <c r="W117" s="31">
        <f t="shared" si="212"/>
        <v>0</v>
      </c>
      <c r="X117" s="78"/>
      <c r="Y117" s="31">
        <f t="shared" si="213"/>
        <v>0</v>
      </c>
      <c r="Z117" s="78"/>
      <c r="AA117" s="31">
        <f t="shared" si="214"/>
        <v>0</v>
      </c>
      <c r="AB117" s="78"/>
      <c r="AC117" s="31">
        <f t="shared" si="215"/>
        <v>0</v>
      </c>
      <c r="AD117" s="78"/>
      <c r="AE117" s="31">
        <f t="shared" si="216"/>
        <v>0</v>
      </c>
    </row>
    <row r="118" spans="1:31" x14ac:dyDescent="0.25">
      <c r="A118" s="2"/>
      <c r="B118" s="74"/>
      <c r="C118" s="82" t="s">
        <v>6</v>
      </c>
      <c r="D118" s="82"/>
      <c r="E118" s="75"/>
      <c r="F118" s="9">
        <f t="shared" si="203"/>
        <v>0</v>
      </c>
      <c r="G118" s="24">
        <f t="shared" si="204"/>
        <v>0</v>
      </c>
      <c r="H118" s="78"/>
      <c r="I118" s="31">
        <f t="shared" si="205"/>
        <v>0</v>
      </c>
      <c r="J118" s="78"/>
      <c r="K118" s="31">
        <f t="shared" si="206"/>
        <v>0</v>
      </c>
      <c r="L118" s="78"/>
      <c r="M118" s="31">
        <f t="shared" si="207"/>
        <v>0</v>
      </c>
      <c r="N118" s="78"/>
      <c r="O118" s="31">
        <f t="shared" si="208"/>
        <v>0</v>
      </c>
      <c r="P118" s="78"/>
      <c r="Q118" s="31">
        <f t="shared" si="209"/>
        <v>0</v>
      </c>
      <c r="R118" s="78"/>
      <c r="S118" s="31">
        <f t="shared" si="210"/>
        <v>0</v>
      </c>
      <c r="T118" s="78"/>
      <c r="U118" s="31">
        <f t="shared" si="211"/>
        <v>0</v>
      </c>
      <c r="V118" s="78"/>
      <c r="W118" s="31">
        <f t="shared" si="212"/>
        <v>0</v>
      </c>
      <c r="X118" s="78"/>
      <c r="Y118" s="31">
        <f t="shared" si="213"/>
        <v>0</v>
      </c>
      <c r="Z118" s="78"/>
      <c r="AA118" s="31">
        <f t="shared" si="214"/>
        <v>0</v>
      </c>
      <c r="AB118" s="78"/>
      <c r="AC118" s="31">
        <f t="shared" si="215"/>
        <v>0</v>
      </c>
      <c r="AD118" s="78"/>
      <c r="AE118" s="31">
        <f t="shared" si="216"/>
        <v>0</v>
      </c>
    </row>
    <row r="119" spans="1:31" x14ac:dyDescent="0.25">
      <c r="A119" s="2"/>
      <c r="B119" s="74"/>
      <c r="C119" s="82" t="s">
        <v>6</v>
      </c>
      <c r="D119" s="82"/>
      <c r="E119" s="75"/>
      <c r="F119" s="9">
        <f t="shared" si="203"/>
        <v>0</v>
      </c>
      <c r="G119" s="24">
        <f t="shared" si="204"/>
        <v>0</v>
      </c>
      <c r="H119" s="78"/>
      <c r="I119" s="31">
        <f t="shared" si="205"/>
        <v>0</v>
      </c>
      <c r="J119" s="78"/>
      <c r="K119" s="31">
        <f t="shared" si="206"/>
        <v>0</v>
      </c>
      <c r="L119" s="78"/>
      <c r="M119" s="31">
        <f t="shared" si="207"/>
        <v>0</v>
      </c>
      <c r="N119" s="78"/>
      <c r="O119" s="31">
        <f t="shared" si="208"/>
        <v>0</v>
      </c>
      <c r="P119" s="78"/>
      <c r="Q119" s="31">
        <f t="shared" si="209"/>
        <v>0</v>
      </c>
      <c r="R119" s="78"/>
      <c r="S119" s="31">
        <f t="shared" si="210"/>
        <v>0</v>
      </c>
      <c r="T119" s="78"/>
      <c r="U119" s="31">
        <f t="shared" si="211"/>
        <v>0</v>
      </c>
      <c r="V119" s="78"/>
      <c r="W119" s="31">
        <f t="shared" si="212"/>
        <v>0</v>
      </c>
      <c r="X119" s="78"/>
      <c r="Y119" s="31">
        <f t="shared" si="213"/>
        <v>0</v>
      </c>
      <c r="Z119" s="78"/>
      <c r="AA119" s="31">
        <f t="shared" si="214"/>
        <v>0</v>
      </c>
      <c r="AB119" s="78"/>
      <c r="AC119" s="31">
        <f t="shared" si="215"/>
        <v>0</v>
      </c>
      <c r="AD119" s="78"/>
      <c r="AE119" s="31">
        <f t="shared" si="216"/>
        <v>0</v>
      </c>
    </row>
    <row r="120" spans="1:31" x14ac:dyDescent="0.25">
      <c r="A120" s="2"/>
      <c r="B120" s="74"/>
      <c r="C120" s="82" t="s">
        <v>6</v>
      </c>
      <c r="D120" s="82"/>
      <c r="E120" s="75"/>
      <c r="F120" s="9">
        <f t="shared" si="203"/>
        <v>0</v>
      </c>
      <c r="G120" s="24">
        <f t="shared" si="204"/>
        <v>0</v>
      </c>
      <c r="H120" s="78"/>
      <c r="I120" s="31">
        <f t="shared" si="205"/>
        <v>0</v>
      </c>
      <c r="J120" s="78"/>
      <c r="K120" s="31">
        <f t="shared" si="206"/>
        <v>0</v>
      </c>
      <c r="L120" s="78"/>
      <c r="M120" s="31">
        <f t="shared" si="207"/>
        <v>0</v>
      </c>
      <c r="N120" s="78"/>
      <c r="O120" s="31">
        <f t="shared" si="208"/>
        <v>0</v>
      </c>
      <c r="P120" s="78"/>
      <c r="Q120" s="31">
        <f t="shared" si="209"/>
        <v>0</v>
      </c>
      <c r="R120" s="78"/>
      <c r="S120" s="31">
        <f t="shared" si="210"/>
        <v>0</v>
      </c>
      <c r="T120" s="78"/>
      <c r="U120" s="31">
        <f t="shared" si="211"/>
        <v>0</v>
      </c>
      <c r="V120" s="78"/>
      <c r="W120" s="31">
        <f t="shared" si="212"/>
        <v>0</v>
      </c>
      <c r="X120" s="78"/>
      <c r="Y120" s="31">
        <f t="shared" si="213"/>
        <v>0</v>
      </c>
      <c r="Z120" s="78"/>
      <c r="AA120" s="31">
        <f t="shared" si="214"/>
        <v>0</v>
      </c>
      <c r="AB120" s="78"/>
      <c r="AC120" s="31">
        <f t="shared" si="215"/>
        <v>0</v>
      </c>
      <c r="AD120" s="78"/>
      <c r="AE120" s="31">
        <f t="shared" si="216"/>
        <v>0</v>
      </c>
    </row>
    <row r="121" spans="1:31" x14ac:dyDescent="0.25">
      <c r="A121" s="2"/>
      <c r="B121" s="74"/>
      <c r="C121" s="82" t="s">
        <v>6</v>
      </c>
      <c r="D121" s="82"/>
      <c r="E121" s="75"/>
      <c r="F121" s="9">
        <f t="shared" si="203"/>
        <v>0</v>
      </c>
      <c r="G121" s="24">
        <f t="shared" si="204"/>
        <v>0</v>
      </c>
      <c r="H121" s="78"/>
      <c r="I121" s="31">
        <f t="shared" si="205"/>
        <v>0</v>
      </c>
      <c r="J121" s="78"/>
      <c r="K121" s="31">
        <f t="shared" si="206"/>
        <v>0</v>
      </c>
      <c r="L121" s="78"/>
      <c r="M121" s="31">
        <f t="shared" si="207"/>
        <v>0</v>
      </c>
      <c r="N121" s="78"/>
      <c r="O121" s="31">
        <f t="shared" si="208"/>
        <v>0</v>
      </c>
      <c r="P121" s="78"/>
      <c r="Q121" s="31">
        <f t="shared" si="209"/>
        <v>0</v>
      </c>
      <c r="R121" s="78"/>
      <c r="S121" s="31">
        <f t="shared" si="210"/>
        <v>0</v>
      </c>
      <c r="T121" s="78"/>
      <c r="U121" s="31">
        <f t="shared" si="211"/>
        <v>0</v>
      </c>
      <c r="V121" s="78"/>
      <c r="W121" s="31">
        <f t="shared" si="212"/>
        <v>0</v>
      </c>
      <c r="X121" s="78"/>
      <c r="Y121" s="31">
        <f t="shared" si="213"/>
        <v>0</v>
      </c>
      <c r="Z121" s="78"/>
      <c r="AA121" s="31">
        <f t="shared" si="214"/>
        <v>0</v>
      </c>
      <c r="AB121" s="78"/>
      <c r="AC121" s="31">
        <f t="shared" si="215"/>
        <v>0</v>
      </c>
      <c r="AD121" s="78"/>
      <c r="AE121" s="31">
        <f t="shared" si="216"/>
        <v>0</v>
      </c>
    </row>
    <row r="122" spans="1:31" x14ac:dyDescent="0.25">
      <c r="A122" s="2"/>
      <c r="B122" s="74"/>
      <c r="C122" s="82" t="s">
        <v>6</v>
      </c>
      <c r="D122" s="82"/>
      <c r="E122" s="75"/>
      <c r="F122" s="9">
        <f t="shared" si="203"/>
        <v>0</v>
      </c>
      <c r="G122" s="24">
        <f t="shared" si="204"/>
        <v>0</v>
      </c>
      <c r="H122" s="78"/>
      <c r="I122" s="31">
        <f t="shared" si="205"/>
        <v>0</v>
      </c>
      <c r="J122" s="78"/>
      <c r="K122" s="31">
        <f t="shared" si="206"/>
        <v>0</v>
      </c>
      <c r="L122" s="78"/>
      <c r="M122" s="31">
        <f t="shared" si="207"/>
        <v>0</v>
      </c>
      <c r="N122" s="78"/>
      <c r="O122" s="31">
        <f t="shared" si="208"/>
        <v>0</v>
      </c>
      <c r="P122" s="78"/>
      <c r="Q122" s="31">
        <f t="shared" si="209"/>
        <v>0</v>
      </c>
      <c r="R122" s="78"/>
      <c r="S122" s="31">
        <f t="shared" si="210"/>
        <v>0</v>
      </c>
      <c r="T122" s="78"/>
      <c r="U122" s="31">
        <f t="shared" si="211"/>
        <v>0</v>
      </c>
      <c r="V122" s="78"/>
      <c r="W122" s="31">
        <f t="shared" si="212"/>
        <v>0</v>
      </c>
      <c r="X122" s="78"/>
      <c r="Y122" s="31">
        <f t="shared" si="213"/>
        <v>0</v>
      </c>
      <c r="Z122" s="78"/>
      <c r="AA122" s="31">
        <f t="shared" si="214"/>
        <v>0</v>
      </c>
      <c r="AB122" s="78"/>
      <c r="AC122" s="31">
        <f t="shared" si="215"/>
        <v>0</v>
      </c>
      <c r="AD122" s="78"/>
      <c r="AE122" s="31">
        <f t="shared" si="216"/>
        <v>0</v>
      </c>
    </row>
    <row r="123" spans="1:31" ht="15.75" thickBot="1" x14ac:dyDescent="0.3">
      <c r="A123" s="2"/>
      <c r="B123" s="74"/>
      <c r="C123" s="82" t="s">
        <v>6</v>
      </c>
      <c r="D123" s="82"/>
      <c r="E123" s="75"/>
      <c r="F123" s="9">
        <f t="shared" si="203"/>
        <v>0</v>
      </c>
      <c r="G123" s="24">
        <f t="shared" si="204"/>
        <v>0</v>
      </c>
      <c r="H123" s="78"/>
      <c r="I123" s="31">
        <f t="shared" si="205"/>
        <v>0</v>
      </c>
      <c r="J123" s="78"/>
      <c r="K123" s="31">
        <f t="shared" si="206"/>
        <v>0</v>
      </c>
      <c r="L123" s="78"/>
      <c r="M123" s="31">
        <f t="shared" si="207"/>
        <v>0</v>
      </c>
      <c r="N123" s="78"/>
      <c r="O123" s="31">
        <f t="shared" si="208"/>
        <v>0</v>
      </c>
      <c r="P123" s="78"/>
      <c r="Q123" s="31">
        <f t="shared" si="209"/>
        <v>0</v>
      </c>
      <c r="R123" s="78"/>
      <c r="S123" s="31">
        <f t="shared" si="210"/>
        <v>0</v>
      </c>
      <c r="T123" s="78"/>
      <c r="U123" s="31">
        <f t="shared" si="211"/>
        <v>0</v>
      </c>
      <c r="V123" s="78"/>
      <c r="W123" s="31">
        <f t="shared" si="212"/>
        <v>0</v>
      </c>
      <c r="X123" s="78"/>
      <c r="Y123" s="31">
        <f t="shared" si="213"/>
        <v>0</v>
      </c>
      <c r="Z123" s="78"/>
      <c r="AA123" s="31">
        <f t="shared" si="214"/>
        <v>0</v>
      </c>
      <c r="AB123" s="78"/>
      <c r="AC123" s="31">
        <f t="shared" si="215"/>
        <v>0</v>
      </c>
      <c r="AD123" s="78"/>
      <c r="AE123" s="31">
        <f t="shared" si="216"/>
        <v>0</v>
      </c>
    </row>
    <row r="124" spans="1:31" ht="15.75" thickBot="1" x14ac:dyDescent="0.3">
      <c r="A124" s="2"/>
      <c r="B124" s="4"/>
      <c r="C124" s="88" t="s">
        <v>11</v>
      </c>
      <c r="D124" s="77"/>
      <c r="E124" s="76">
        <f>ROUND(SUM(E114:E123)*D124,0)</f>
        <v>0</v>
      </c>
      <c r="F124" s="9">
        <f>ROUND(SUM(F114:F123)*D124,0)</f>
        <v>0</v>
      </c>
      <c r="G124" s="24">
        <f t="shared" si="204"/>
        <v>0</v>
      </c>
      <c r="H124" s="79"/>
      <c r="I124" s="34">
        <f>SUM(I114:I123)*$D124</f>
        <v>0</v>
      </c>
      <c r="J124" s="33"/>
      <c r="K124" s="34">
        <f>SUM(K114:K123)*$D124</f>
        <v>0</v>
      </c>
      <c r="L124" s="33"/>
      <c r="M124" s="34">
        <f>SUM(M114:M123)*$D124</f>
        <v>0</v>
      </c>
      <c r="N124" s="33"/>
      <c r="O124" s="34">
        <f>SUM(O114:O123)*$D124</f>
        <v>0</v>
      </c>
      <c r="P124" s="33"/>
      <c r="Q124" s="34">
        <f>SUM(Q114:Q123)*$D124</f>
        <v>0</v>
      </c>
      <c r="R124" s="33"/>
      <c r="S124" s="34">
        <f>SUM(S114:S123)*$D124</f>
        <v>0</v>
      </c>
      <c r="T124" s="33"/>
      <c r="U124" s="34">
        <f>SUM(U114:U123)*$D124</f>
        <v>0</v>
      </c>
      <c r="V124" s="33"/>
      <c r="W124" s="34">
        <f>SUM(W114:W123)*$D124</f>
        <v>0</v>
      </c>
      <c r="X124" s="33"/>
      <c r="Y124" s="34">
        <f>SUM(Y114:Y123)*$D124</f>
        <v>0</v>
      </c>
      <c r="Z124" s="33"/>
      <c r="AA124" s="34">
        <f>SUM(AA114:AA123)*$D124</f>
        <v>0</v>
      </c>
      <c r="AB124" s="33"/>
      <c r="AC124" s="34">
        <f>SUM(AC114:AC123)*$D124</f>
        <v>0</v>
      </c>
      <c r="AD124" s="33"/>
      <c r="AE124" s="34">
        <f>SUM(AE114:AE123)*$D124</f>
        <v>0</v>
      </c>
    </row>
    <row r="125" spans="1:31" ht="16.5" thickBot="1" x14ac:dyDescent="0.3">
      <c r="A125" s="11"/>
      <c r="B125" s="22" t="s">
        <v>9</v>
      </c>
      <c r="C125" s="22"/>
      <c r="D125" s="21"/>
      <c r="E125" s="23">
        <f>SUM(E114:E124)</f>
        <v>0</v>
      </c>
      <c r="F125" s="14">
        <f>SUM(F114:F124)</f>
        <v>0</v>
      </c>
      <c r="G125" s="25">
        <f t="shared" si="204"/>
        <v>0</v>
      </c>
      <c r="H125" s="36">
        <f>SUM(H114:H123)</f>
        <v>0</v>
      </c>
      <c r="I125" s="35">
        <f>SUM(I114:I124)</f>
        <v>0</v>
      </c>
      <c r="J125" s="36">
        <f>SUM(J114:J123)</f>
        <v>0</v>
      </c>
      <c r="K125" s="35">
        <f>SUM(K114:K124)</f>
        <v>0</v>
      </c>
      <c r="L125" s="36">
        <f>SUM(L114:L123)</f>
        <v>0</v>
      </c>
      <c r="M125" s="35">
        <f>SUM(M114:M124)</f>
        <v>0</v>
      </c>
      <c r="N125" s="36">
        <f>SUM(N114:N123)</f>
        <v>0</v>
      </c>
      <c r="O125" s="35">
        <f>SUM(O114:O124)</f>
        <v>0</v>
      </c>
      <c r="P125" s="36">
        <f>SUM(P114:P123)</f>
        <v>0</v>
      </c>
      <c r="Q125" s="35">
        <f>SUM(Q114:Q124)</f>
        <v>0</v>
      </c>
      <c r="R125" s="36">
        <f>SUM(R114:R123)</f>
        <v>0</v>
      </c>
      <c r="S125" s="35">
        <f>SUM(S114:S124)</f>
        <v>0</v>
      </c>
      <c r="T125" s="36">
        <f>SUM(T114:T123)</f>
        <v>0</v>
      </c>
      <c r="U125" s="35">
        <f>SUM(U114:U124)</f>
        <v>0</v>
      </c>
      <c r="V125" s="36">
        <f>SUM(V114:V123)</f>
        <v>0</v>
      </c>
      <c r="W125" s="35">
        <f>SUM(W114:W124)</f>
        <v>0</v>
      </c>
      <c r="X125" s="36">
        <f>SUM(X114:X123)</f>
        <v>0</v>
      </c>
      <c r="Y125" s="35">
        <f>SUM(Y114:Y124)</f>
        <v>0</v>
      </c>
      <c r="Z125" s="36">
        <f>SUM(Z114:Z123)</f>
        <v>0</v>
      </c>
      <c r="AA125" s="35">
        <f>SUM(AA114:AA124)</f>
        <v>0</v>
      </c>
      <c r="AB125" s="36">
        <f>SUM(AB114:AB123)</f>
        <v>0</v>
      </c>
      <c r="AC125" s="35">
        <f>SUM(AC114:AC124)</f>
        <v>0</v>
      </c>
      <c r="AD125" s="36">
        <f>SUM(AD114:AD123)</f>
        <v>0</v>
      </c>
      <c r="AE125" s="35">
        <f>SUM(AE114:AE124)</f>
        <v>0</v>
      </c>
    </row>
    <row r="126" spans="1:31" ht="19.5" thickBot="1" x14ac:dyDescent="0.35">
      <c r="A126" s="10"/>
      <c r="B126" s="136" t="s">
        <v>3</v>
      </c>
      <c r="C126" s="136"/>
      <c r="D126" s="136"/>
      <c r="E126" s="137"/>
      <c r="F126" s="45" t="str">
        <f>B126</f>
        <v>Non-Personnel Costs</v>
      </c>
      <c r="G126" s="46"/>
      <c r="H126" s="138"/>
      <c r="I126" s="138"/>
      <c r="J126" s="138"/>
      <c r="K126" s="138"/>
      <c r="L126" s="26"/>
      <c r="M126" s="26"/>
      <c r="N126" s="26"/>
      <c r="O126" s="26"/>
      <c r="P126" s="26"/>
      <c r="Q126" s="26"/>
      <c r="R126" s="26"/>
      <c r="S126" s="26"/>
      <c r="T126" s="26"/>
      <c r="U126" s="26"/>
      <c r="V126" s="26"/>
      <c r="W126" s="26"/>
      <c r="X126" s="26"/>
      <c r="Y126" s="26"/>
      <c r="Z126" s="26"/>
      <c r="AA126" s="26"/>
      <c r="AB126" s="26"/>
      <c r="AC126" s="26"/>
      <c r="AD126" s="26"/>
      <c r="AE126" s="27"/>
    </row>
    <row r="127" spans="1:31" x14ac:dyDescent="0.25">
      <c r="A127" s="5"/>
      <c r="B127" s="3"/>
      <c r="C127" s="146" t="s">
        <v>7</v>
      </c>
      <c r="D127" s="146"/>
      <c r="E127" s="75"/>
      <c r="F127" s="47">
        <f>SUM(H127:AE127)</f>
        <v>0</v>
      </c>
      <c r="G127" s="48">
        <f t="shared" ref="G127:G138" si="217">IFERROR(F127/E127,0)</f>
        <v>0</v>
      </c>
      <c r="H127" s="135"/>
      <c r="I127" s="135"/>
      <c r="J127" s="135"/>
      <c r="K127" s="135"/>
      <c r="L127" s="135"/>
      <c r="M127" s="135"/>
      <c r="N127" s="135"/>
      <c r="O127" s="135"/>
      <c r="P127" s="135"/>
      <c r="Q127" s="135"/>
      <c r="R127" s="132"/>
      <c r="S127" s="132"/>
      <c r="T127" s="132"/>
      <c r="U127" s="132"/>
      <c r="V127" s="132"/>
      <c r="W127" s="132"/>
      <c r="X127" s="132"/>
      <c r="Y127" s="132"/>
      <c r="Z127" s="132"/>
      <c r="AA127" s="132"/>
      <c r="AB127" s="132"/>
      <c r="AC127" s="132"/>
      <c r="AD127" s="132"/>
      <c r="AE127" s="133"/>
    </row>
    <row r="128" spans="1:31" x14ac:dyDescent="0.25">
      <c r="A128" s="5"/>
      <c r="B128" s="3"/>
      <c r="C128" s="146" t="s">
        <v>7</v>
      </c>
      <c r="D128" s="146"/>
      <c r="E128" s="75"/>
      <c r="F128" s="9">
        <f t="shared" ref="F128:F136" si="218">SUM(I128:AE128)</f>
        <v>0</v>
      </c>
      <c r="G128" s="13">
        <f t="shared" si="217"/>
        <v>0</v>
      </c>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3"/>
    </row>
    <row r="129" spans="1:31" x14ac:dyDescent="0.25">
      <c r="A129" s="5"/>
      <c r="B129" s="3"/>
      <c r="C129" s="146" t="s">
        <v>7</v>
      </c>
      <c r="D129" s="146"/>
      <c r="E129" s="75"/>
      <c r="F129" s="9">
        <f t="shared" si="218"/>
        <v>0</v>
      </c>
      <c r="G129" s="13">
        <f t="shared" si="217"/>
        <v>0</v>
      </c>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3"/>
    </row>
    <row r="130" spans="1:31" x14ac:dyDescent="0.25">
      <c r="A130" s="5"/>
      <c r="B130" s="3"/>
      <c r="C130" s="146" t="s">
        <v>7</v>
      </c>
      <c r="D130" s="146"/>
      <c r="E130" s="75"/>
      <c r="F130" s="9">
        <f t="shared" si="218"/>
        <v>0</v>
      </c>
      <c r="G130" s="13">
        <f t="shared" si="217"/>
        <v>0</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3"/>
    </row>
    <row r="131" spans="1:31" x14ac:dyDescent="0.25">
      <c r="A131" s="5"/>
      <c r="B131" s="3"/>
      <c r="C131" s="146" t="s">
        <v>7</v>
      </c>
      <c r="D131" s="146"/>
      <c r="E131" s="75"/>
      <c r="F131" s="9">
        <f t="shared" si="218"/>
        <v>0</v>
      </c>
      <c r="G131" s="13">
        <f t="shared" si="217"/>
        <v>0</v>
      </c>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3"/>
    </row>
    <row r="132" spans="1:31" x14ac:dyDescent="0.25">
      <c r="A132" s="5"/>
      <c r="B132" s="3"/>
      <c r="C132" s="146" t="s">
        <v>7</v>
      </c>
      <c r="D132" s="146"/>
      <c r="E132" s="75"/>
      <c r="F132" s="9">
        <f t="shared" si="218"/>
        <v>0</v>
      </c>
      <c r="G132" s="13">
        <f t="shared" si="217"/>
        <v>0</v>
      </c>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3"/>
    </row>
    <row r="133" spans="1:31" x14ac:dyDescent="0.25">
      <c r="A133" s="5"/>
      <c r="B133" s="3"/>
      <c r="C133" s="146" t="s">
        <v>7</v>
      </c>
      <c r="D133" s="146"/>
      <c r="E133" s="75"/>
      <c r="F133" s="9">
        <f t="shared" si="218"/>
        <v>0</v>
      </c>
      <c r="G133" s="13">
        <f t="shared" si="217"/>
        <v>0</v>
      </c>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3"/>
    </row>
    <row r="134" spans="1:31" x14ac:dyDescent="0.25">
      <c r="A134" s="5"/>
      <c r="B134" s="3"/>
      <c r="C134" s="146" t="s">
        <v>7</v>
      </c>
      <c r="D134" s="146"/>
      <c r="E134" s="75"/>
      <c r="F134" s="9">
        <f t="shared" si="218"/>
        <v>0</v>
      </c>
      <c r="G134" s="13">
        <f t="shared" si="217"/>
        <v>0</v>
      </c>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3"/>
    </row>
    <row r="135" spans="1:31" x14ac:dyDescent="0.25">
      <c r="A135" s="5"/>
      <c r="B135" s="3"/>
      <c r="C135" s="146" t="s">
        <v>7</v>
      </c>
      <c r="D135" s="146"/>
      <c r="E135" s="75"/>
      <c r="F135" s="9">
        <f t="shared" si="218"/>
        <v>0</v>
      </c>
      <c r="G135" s="13">
        <f t="shared" si="217"/>
        <v>0</v>
      </c>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3"/>
    </row>
    <row r="136" spans="1:31" x14ac:dyDescent="0.25">
      <c r="A136" s="5"/>
      <c r="B136" s="3"/>
      <c r="C136" s="146" t="s">
        <v>7</v>
      </c>
      <c r="D136" s="146"/>
      <c r="E136" s="75"/>
      <c r="F136" s="9">
        <f t="shared" si="218"/>
        <v>0</v>
      </c>
      <c r="G136" s="13">
        <f t="shared" si="217"/>
        <v>0</v>
      </c>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3"/>
    </row>
    <row r="137" spans="1:31" ht="16.5" thickBot="1" x14ac:dyDescent="0.3">
      <c r="A137" s="6"/>
      <c r="B137" s="21" t="s">
        <v>10</v>
      </c>
      <c r="C137" s="22"/>
      <c r="D137" s="22"/>
      <c r="E137" s="23">
        <f>SUM(E127:E136)</f>
        <v>0</v>
      </c>
      <c r="F137" s="16">
        <f>SUM(F127:F136)</f>
        <v>0</v>
      </c>
      <c r="G137" s="15">
        <f t="shared" si="217"/>
        <v>0</v>
      </c>
      <c r="H137" s="134">
        <f>SUM(H127:H136)</f>
        <v>0</v>
      </c>
      <c r="I137" s="134"/>
      <c r="J137" s="134">
        <f t="shared" ref="J137" si="219">SUM(J127:J136)</f>
        <v>0</v>
      </c>
      <c r="K137" s="134"/>
      <c r="L137" s="134">
        <f t="shared" ref="L137" si="220">SUM(L127:L136)</f>
        <v>0</v>
      </c>
      <c r="M137" s="134"/>
      <c r="N137" s="134">
        <f t="shared" ref="N137" si="221">SUM(N127:N136)</f>
        <v>0</v>
      </c>
      <c r="O137" s="134"/>
      <c r="P137" s="134">
        <f t="shared" ref="P137" si="222">SUM(P127:P136)</f>
        <v>0</v>
      </c>
      <c r="Q137" s="134"/>
      <c r="R137" s="134">
        <f t="shared" ref="R137" si="223">SUM(R127:R136)</f>
        <v>0</v>
      </c>
      <c r="S137" s="134"/>
      <c r="T137" s="134">
        <f t="shared" ref="T137" si="224">SUM(T127:T136)</f>
        <v>0</v>
      </c>
      <c r="U137" s="134"/>
      <c r="V137" s="134">
        <f t="shared" ref="V137" si="225">SUM(V127:V136)</f>
        <v>0</v>
      </c>
      <c r="W137" s="134"/>
      <c r="X137" s="134">
        <f t="shared" ref="X137" si="226">SUM(X127:X136)</f>
        <v>0</v>
      </c>
      <c r="Y137" s="134"/>
      <c r="Z137" s="134">
        <f t="shared" ref="Z137" si="227">SUM(Z127:Z136)</f>
        <v>0</v>
      </c>
      <c r="AA137" s="134"/>
      <c r="AB137" s="134">
        <f t="shared" ref="AB137" si="228">SUM(AB127:AB136)</f>
        <v>0</v>
      </c>
      <c r="AC137" s="134"/>
      <c r="AD137" s="134">
        <f t="shared" ref="AD137" si="229">SUM(AD127:AD136)</f>
        <v>0</v>
      </c>
      <c r="AE137" s="188"/>
    </row>
    <row r="138" spans="1:31" ht="19.5" thickBot="1" x14ac:dyDescent="0.35">
      <c r="A138" s="92" t="s">
        <v>12</v>
      </c>
      <c r="B138" s="93"/>
      <c r="C138" s="94"/>
      <c r="D138" s="95"/>
      <c r="E138" s="96">
        <f>E125+E137</f>
        <v>0</v>
      </c>
      <c r="F138" s="97">
        <f>F125+F137</f>
        <v>0</v>
      </c>
      <c r="G138" s="98">
        <f t="shared" si="217"/>
        <v>0</v>
      </c>
      <c r="H138" s="192">
        <f>SUM(I125,H137)</f>
        <v>0</v>
      </c>
      <c r="I138" s="192"/>
      <c r="J138" s="192">
        <f>SUM(K125,J137)</f>
        <v>0</v>
      </c>
      <c r="K138" s="192"/>
      <c r="L138" s="192">
        <f t="shared" ref="L138" si="230">SUM(M125,L137)</f>
        <v>0</v>
      </c>
      <c r="M138" s="192"/>
      <c r="N138" s="192">
        <f t="shared" ref="N138" si="231">SUM(O125,N137)</f>
        <v>0</v>
      </c>
      <c r="O138" s="192"/>
      <c r="P138" s="192">
        <f t="shared" ref="P138" si="232">SUM(Q125,P137)</f>
        <v>0</v>
      </c>
      <c r="Q138" s="192"/>
      <c r="R138" s="192">
        <f>SUM(S125,R137)</f>
        <v>0</v>
      </c>
      <c r="S138" s="192"/>
      <c r="T138" s="192">
        <f t="shared" ref="T138" si="233">SUM(U125,T137)</f>
        <v>0</v>
      </c>
      <c r="U138" s="192"/>
      <c r="V138" s="192">
        <f t="shared" ref="V138" si="234">SUM(W125,V137)</f>
        <v>0</v>
      </c>
      <c r="W138" s="192"/>
      <c r="X138" s="192">
        <f t="shared" ref="X138" si="235">SUM(Y125,X137)</f>
        <v>0</v>
      </c>
      <c r="Y138" s="192"/>
      <c r="Z138" s="192">
        <f t="shared" ref="Z138" si="236">SUM(AA125,Z137)</f>
        <v>0</v>
      </c>
      <c r="AA138" s="192"/>
      <c r="AB138" s="192">
        <f t="shared" ref="AB138" si="237">SUM(AC125,AB137)</f>
        <v>0</v>
      </c>
      <c r="AC138" s="192"/>
      <c r="AD138" s="192">
        <f t="shared" ref="AD138" si="238">SUM(AE125,AD137)</f>
        <v>0</v>
      </c>
      <c r="AE138" s="193"/>
    </row>
    <row r="139" spans="1:31" ht="15.75" thickBot="1" x14ac:dyDescent="0.3"/>
    <row r="140" spans="1:31" ht="26.25" x14ac:dyDescent="0.4">
      <c r="A140" s="169" t="s">
        <v>19</v>
      </c>
      <c r="B140" s="170"/>
      <c r="C140" s="170"/>
      <c r="D140" s="170"/>
      <c r="E140" s="61"/>
      <c r="F140" s="50" t="s">
        <v>19</v>
      </c>
      <c r="G140" s="50"/>
      <c r="H140" s="183">
        <v>43831</v>
      </c>
      <c r="I140" s="183"/>
      <c r="J140" s="183">
        <v>43862</v>
      </c>
      <c r="K140" s="183"/>
      <c r="L140" s="183">
        <v>43891</v>
      </c>
      <c r="M140" s="183"/>
      <c r="N140" s="183">
        <v>43922</v>
      </c>
      <c r="O140" s="183"/>
      <c r="P140" s="183">
        <v>43952</v>
      </c>
      <c r="Q140" s="183"/>
      <c r="R140" s="183">
        <v>43983</v>
      </c>
      <c r="S140" s="183"/>
      <c r="T140" s="183">
        <v>44013</v>
      </c>
      <c r="U140" s="183"/>
      <c r="V140" s="183">
        <v>44044</v>
      </c>
      <c r="W140" s="183"/>
      <c r="X140" s="183">
        <v>44075</v>
      </c>
      <c r="Y140" s="183"/>
      <c r="Z140" s="183">
        <v>44105</v>
      </c>
      <c r="AA140" s="183"/>
      <c r="AB140" s="183">
        <v>44136</v>
      </c>
      <c r="AC140" s="183"/>
      <c r="AD140" s="183">
        <v>44166</v>
      </c>
      <c r="AE140" s="185"/>
    </row>
    <row r="141" spans="1:31" ht="63" thickBot="1" x14ac:dyDescent="0.45">
      <c r="A141" s="51"/>
      <c r="B141" s="42"/>
      <c r="C141" s="42"/>
      <c r="D141" s="42"/>
      <c r="E141" s="62"/>
      <c r="F141" s="41" t="s">
        <v>21</v>
      </c>
      <c r="G141" s="41" t="s">
        <v>8</v>
      </c>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6"/>
    </row>
    <row r="142" spans="1:31" ht="21.75" thickBot="1" x14ac:dyDescent="0.4">
      <c r="A142" s="52"/>
      <c r="B142" s="164" t="s">
        <v>20</v>
      </c>
      <c r="C142" s="165"/>
      <c r="D142" s="165"/>
      <c r="E142" s="66"/>
      <c r="F142" s="67"/>
      <c r="G142" s="67"/>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74"/>
    </row>
    <row r="143" spans="1:31" ht="21.75" thickTop="1" x14ac:dyDescent="0.35">
      <c r="A143" s="52"/>
      <c r="B143" s="55"/>
      <c r="C143" s="181" t="s">
        <v>22</v>
      </c>
      <c r="D143" s="181"/>
      <c r="E143" s="63">
        <f>SUM(E17,E44,E71,E98,E125)</f>
        <v>0</v>
      </c>
      <c r="F143" s="53">
        <f>SUM(F17,F44,F71,F98,F125)</f>
        <v>0</v>
      </c>
      <c r="G143" s="54">
        <f>IFERROR(F143/E143,0)</f>
        <v>0</v>
      </c>
      <c r="H143" s="175">
        <f>SUM(I17,I44,I71,I98,I125)</f>
        <v>0</v>
      </c>
      <c r="I143" s="176"/>
      <c r="J143" s="175">
        <f t="shared" ref="J143" si="239">SUM(K17,K44,K71,K98,K125)</f>
        <v>0</v>
      </c>
      <c r="K143" s="176"/>
      <c r="L143" s="175">
        <f t="shared" ref="L143" si="240">SUM(M17,M44,M71,M98,M125)</f>
        <v>0</v>
      </c>
      <c r="M143" s="176"/>
      <c r="N143" s="175">
        <f t="shared" ref="N143" si="241">SUM(O17,O44,O71,O98,O125)</f>
        <v>0</v>
      </c>
      <c r="O143" s="176"/>
      <c r="P143" s="175">
        <f t="shared" ref="P143" si="242">SUM(Q17,Q44,Q71,Q98,Q125)</f>
        <v>0</v>
      </c>
      <c r="Q143" s="176"/>
      <c r="R143" s="175">
        <f t="shared" ref="R143" si="243">SUM(S17,S44,S71,S98,S125)</f>
        <v>0</v>
      </c>
      <c r="S143" s="176"/>
      <c r="T143" s="175">
        <f t="shared" ref="T143" si="244">SUM(U17,U44,U71,U98,U125)</f>
        <v>0</v>
      </c>
      <c r="U143" s="176"/>
      <c r="V143" s="175">
        <f t="shared" ref="V143" si="245">SUM(W17,W44,W71,W98,W125)</f>
        <v>0</v>
      </c>
      <c r="W143" s="176"/>
      <c r="X143" s="175">
        <f t="shared" ref="X143" si="246">SUM(Y17,Y44,Y71,Y98,Y125)</f>
        <v>0</v>
      </c>
      <c r="Y143" s="176"/>
      <c r="Z143" s="175">
        <f t="shared" ref="Z143" si="247">SUM(AA17,AA44,AA71,AA98,AA125)</f>
        <v>0</v>
      </c>
      <c r="AA143" s="176"/>
      <c r="AB143" s="175">
        <f t="shared" ref="AB143" si="248">SUM(AC17,AC44,AC71,AC98,AC125)</f>
        <v>0</v>
      </c>
      <c r="AC143" s="176"/>
      <c r="AD143" s="175">
        <f t="shared" ref="AD143" si="249">SUM(AE17,AE44,AE71,AE98,AE125)</f>
        <v>0</v>
      </c>
      <c r="AE143" s="177"/>
    </row>
    <row r="144" spans="1:31" ht="21.75" thickBot="1" x14ac:dyDescent="0.4">
      <c r="A144" s="52"/>
      <c r="B144" s="56"/>
      <c r="C144" s="182" t="s">
        <v>24</v>
      </c>
      <c r="D144" s="182"/>
      <c r="E144" s="64"/>
      <c r="F144" s="68">
        <f>SUM(H144:AE144)</f>
        <v>0</v>
      </c>
      <c r="G144" s="57"/>
      <c r="H144" s="178">
        <f>SUM(H17,H44,H71,H98,H125)</f>
        <v>0</v>
      </c>
      <c r="I144" s="179"/>
      <c r="J144" s="178">
        <f>SUM(J17,J44,J71,J98,J125)</f>
        <v>0</v>
      </c>
      <c r="K144" s="179"/>
      <c r="L144" s="178">
        <f t="shared" ref="L144" si="250">SUM(L17,L44,L71,L98,L125)</f>
        <v>0</v>
      </c>
      <c r="M144" s="179"/>
      <c r="N144" s="178">
        <f t="shared" ref="N144" si="251">SUM(N17,N44,N71,N98,N125)</f>
        <v>0</v>
      </c>
      <c r="O144" s="179"/>
      <c r="P144" s="178">
        <f t="shared" ref="P144" si="252">SUM(P17,P44,P71,P98,P125)</f>
        <v>0</v>
      </c>
      <c r="Q144" s="179"/>
      <c r="R144" s="178">
        <f t="shared" ref="R144" si="253">SUM(R17,R44,R71,R98,R125)</f>
        <v>0</v>
      </c>
      <c r="S144" s="179"/>
      <c r="T144" s="178">
        <f t="shared" ref="T144" si="254">SUM(T17,T44,T71,T98,T125)</f>
        <v>0</v>
      </c>
      <c r="U144" s="179"/>
      <c r="V144" s="178">
        <f t="shared" ref="V144" si="255">SUM(V17,V44,V71,V98,V125)</f>
        <v>0</v>
      </c>
      <c r="W144" s="179"/>
      <c r="X144" s="178">
        <f t="shared" ref="X144" si="256">SUM(X17,X44,X71,X98,X125)</f>
        <v>0</v>
      </c>
      <c r="Y144" s="179"/>
      <c r="Z144" s="178">
        <f t="shared" ref="Z144" si="257">SUM(Z17,Z44,Z71,Z98,Z125)</f>
        <v>0</v>
      </c>
      <c r="AA144" s="179"/>
      <c r="AB144" s="178">
        <f t="shared" ref="AB144" si="258">SUM(AB17,AB44,AB71,AB98,AB125)</f>
        <v>0</v>
      </c>
      <c r="AC144" s="179"/>
      <c r="AD144" s="178">
        <f t="shared" ref="AD144" si="259">SUM(AD17,AD44,AD71,AD98,AD125)</f>
        <v>0</v>
      </c>
      <c r="AE144" s="180"/>
    </row>
    <row r="145" spans="1:31" ht="21.75" thickBot="1" x14ac:dyDescent="0.4">
      <c r="A145" s="52"/>
      <c r="B145" s="167" t="s">
        <v>3</v>
      </c>
      <c r="C145" s="168"/>
      <c r="D145" s="168"/>
      <c r="E145" s="65">
        <f>SUM(E29,E56,E83,E110,E137)</f>
        <v>0</v>
      </c>
      <c r="F145" s="60">
        <f>SUM(F29,F56,F83,F110,F137)</f>
        <v>0</v>
      </c>
      <c r="G145" s="59">
        <f t="shared" ref="G145:G146" si="260">IFERROR(F145/E145,0)</f>
        <v>0</v>
      </c>
      <c r="H145" s="171">
        <f>SUM(H29,H56,H83,H110,H137)</f>
        <v>0</v>
      </c>
      <c r="I145" s="172"/>
      <c r="J145" s="171">
        <f>SUM(J29,J56,J83,J110,J137)</f>
        <v>0</v>
      </c>
      <c r="K145" s="172"/>
      <c r="L145" s="171">
        <f t="shared" ref="L145" si="261">SUM(L29,L56,L83,L110,L137)</f>
        <v>0</v>
      </c>
      <c r="M145" s="172"/>
      <c r="N145" s="171">
        <f t="shared" ref="N145" si="262">SUM(N29,N56,N83,N110,N137)</f>
        <v>0</v>
      </c>
      <c r="O145" s="172"/>
      <c r="P145" s="171">
        <f t="shared" ref="P145" si="263">SUM(P29,P56,P83,P110,P137)</f>
        <v>0</v>
      </c>
      <c r="Q145" s="172"/>
      <c r="R145" s="171">
        <f t="shared" ref="R145" si="264">SUM(R29,R56,R83,R110,R137)</f>
        <v>0</v>
      </c>
      <c r="S145" s="172"/>
      <c r="T145" s="171">
        <f t="shared" ref="T145" si="265">SUM(T29,T56,T83,T110,T137)</f>
        <v>0</v>
      </c>
      <c r="U145" s="172"/>
      <c r="V145" s="171">
        <f t="shared" ref="V145" si="266">SUM(V29,V56,V83,V110,V137)</f>
        <v>0</v>
      </c>
      <c r="W145" s="172"/>
      <c r="X145" s="171">
        <f t="shared" ref="X145" si="267">SUM(X29,X56,X83,X110,X137)</f>
        <v>0</v>
      </c>
      <c r="Y145" s="172"/>
      <c r="Z145" s="171">
        <f t="shared" ref="Z145" si="268">SUM(Z29,Z56,Z83,Z110,Z137)</f>
        <v>0</v>
      </c>
      <c r="AA145" s="172"/>
      <c r="AB145" s="171">
        <f t="shared" ref="AB145" si="269">SUM(AB29,AB56,AB83,AB110,AB137)</f>
        <v>0</v>
      </c>
      <c r="AC145" s="172"/>
      <c r="AD145" s="171">
        <f t="shared" ref="AD145" si="270">SUM(AD29,AD56,AD83,AD110,AD137)</f>
        <v>0</v>
      </c>
      <c r="AE145" s="173"/>
    </row>
    <row r="146" spans="1:31" ht="21.75" thickBot="1" x14ac:dyDescent="0.4">
      <c r="A146" s="167" t="s">
        <v>22</v>
      </c>
      <c r="B146" s="168"/>
      <c r="C146" s="168"/>
      <c r="D146" s="168"/>
      <c r="E146" s="65">
        <f>SUM(E143,E145)</f>
        <v>0</v>
      </c>
      <c r="F146" s="58">
        <f>SUM(F143,F145)</f>
        <v>0</v>
      </c>
      <c r="G146" s="59">
        <f t="shared" si="260"/>
        <v>0</v>
      </c>
      <c r="H146" s="171">
        <f>SUM(H143,H145)</f>
        <v>0</v>
      </c>
      <c r="I146" s="172"/>
      <c r="J146" s="171">
        <f t="shared" ref="J146" si="271">SUM(J143,J145)</f>
        <v>0</v>
      </c>
      <c r="K146" s="172"/>
      <c r="L146" s="171">
        <f t="shared" ref="L146" si="272">SUM(L143,L145)</f>
        <v>0</v>
      </c>
      <c r="M146" s="172"/>
      <c r="N146" s="171">
        <f t="shared" ref="N146" si="273">SUM(N143,N145)</f>
        <v>0</v>
      </c>
      <c r="O146" s="172"/>
      <c r="P146" s="171">
        <f t="shared" ref="P146" si="274">SUM(P143,P145)</f>
        <v>0</v>
      </c>
      <c r="Q146" s="172"/>
      <c r="R146" s="171">
        <f t="shared" ref="R146" si="275">SUM(R143,R145)</f>
        <v>0</v>
      </c>
      <c r="S146" s="172"/>
      <c r="T146" s="171">
        <f t="shared" ref="T146" si="276">SUM(T143,T145)</f>
        <v>0</v>
      </c>
      <c r="U146" s="172"/>
      <c r="V146" s="171">
        <f t="shared" ref="V146" si="277">SUM(V143,V145)</f>
        <v>0</v>
      </c>
      <c r="W146" s="172"/>
      <c r="X146" s="171">
        <f t="shared" ref="X146" si="278">SUM(X143,X145)</f>
        <v>0</v>
      </c>
      <c r="Y146" s="172"/>
      <c r="Z146" s="171">
        <f t="shared" ref="Z146" si="279">SUM(Z143,Z145)</f>
        <v>0</v>
      </c>
      <c r="AA146" s="172"/>
      <c r="AB146" s="171">
        <f t="shared" ref="AB146" si="280">SUM(AB143,AB145)</f>
        <v>0</v>
      </c>
      <c r="AC146" s="172"/>
      <c r="AD146" s="171">
        <f t="shared" ref="AD146" si="281">SUM(AD143,AD145)</f>
        <v>0</v>
      </c>
      <c r="AE146" s="173"/>
    </row>
  </sheetData>
  <sheetProtection algorithmName="SHA-512" hashValue="XkMI0VYhFP1/yj8Z+cgspBRJKaXQvGYNuyDqicfbd48QhkVGCc+w1pjtCeE0mWbxzuPixdk62RhLk27V8OphSQ==" saltValue="zrOm2FLbMwHzgCCJbST4Zg==" spinCount="100000" sheet="1" objects="1" scenarios="1"/>
  <mergeCells count="893">
    <mergeCell ref="P132:Q132"/>
    <mergeCell ref="R132:S132"/>
    <mergeCell ref="T132:U132"/>
    <mergeCell ref="V132:W132"/>
    <mergeCell ref="X133:Y133"/>
    <mergeCell ref="Z133:AA133"/>
    <mergeCell ref="AB133:AC133"/>
    <mergeCell ref="AD133:AE133"/>
    <mergeCell ref="C133:D133"/>
    <mergeCell ref="H133:I133"/>
    <mergeCell ref="J133:K133"/>
    <mergeCell ref="L133:M133"/>
    <mergeCell ref="N133:O133"/>
    <mergeCell ref="P133:Q133"/>
    <mergeCell ref="R133:S133"/>
    <mergeCell ref="T133:U133"/>
    <mergeCell ref="V133:W133"/>
    <mergeCell ref="C104:D104"/>
    <mergeCell ref="H104:I104"/>
    <mergeCell ref="J104:K104"/>
    <mergeCell ref="L104:M104"/>
    <mergeCell ref="C132:D132"/>
    <mergeCell ref="H132:I132"/>
    <mergeCell ref="J132:K132"/>
    <mergeCell ref="L132:M132"/>
    <mergeCell ref="N132:O132"/>
    <mergeCell ref="C105:D105"/>
    <mergeCell ref="H105:I105"/>
    <mergeCell ref="J105:K105"/>
    <mergeCell ref="L105:M105"/>
    <mergeCell ref="N105:O105"/>
    <mergeCell ref="P105:Q105"/>
    <mergeCell ref="R105:S105"/>
    <mergeCell ref="T105:U105"/>
    <mergeCell ref="V105:W105"/>
    <mergeCell ref="R84:S84"/>
    <mergeCell ref="T84:U84"/>
    <mergeCell ref="V84:W84"/>
    <mergeCell ref="X84:Y84"/>
    <mergeCell ref="X132:Y132"/>
    <mergeCell ref="Z132:AA132"/>
    <mergeCell ref="AB132:AC132"/>
    <mergeCell ref="AD132:AE132"/>
    <mergeCell ref="Z104:AA104"/>
    <mergeCell ref="AB104:AC104"/>
    <mergeCell ref="AD104:AE104"/>
    <mergeCell ref="X105:Y105"/>
    <mergeCell ref="Z105:AA105"/>
    <mergeCell ref="AB105:AC105"/>
    <mergeCell ref="AD105:AE105"/>
    <mergeCell ref="Z79:AA79"/>
    <mergeCell ref="AB79:AC79"/>
    <mergeCell ref="AD79:AE79"/>
    <mergeCell ref="C80:D80"/>
    <mergeCell ref="H80:I80"/>
    <mergeCell ref="J80:K80"/>
    <mergeCell ref="L80:M80"/>
    <mergeCell ref="N80:O80"/>
    <mergeCell ref="P80:Q80"/>
    <mergeCell ref="R80:S80"/>
    <mergeCell ref="T80:U80"/>
    <mergeCell ref="V80:W80"/>
    <mergeCell ref="X80:Y80"/>
    <mergeCell ref="Z80:AA80"/>
    <mergeCell ref="AB80:AC80"/>
    <mergeCell ref="AD80:AE80"/>
    <mergeCell ref="C50:D50"/>
    <mergeCell ref="H50:I50"/>
    <mergeCell ref="J50:K50"/>
    <mergeCell ref="L50:M50"/>
    <mergeCell ref="N50:O50"/>
    <mergeCell ref="P50:Q50"/>
    <mergeCell ref="R50:S50"/>
    <mergeCell ref="T50:U50"/>
    <mergeCell ref="V50:W50"/>
    <mergeCell ref="X137:Y137"/>
    <mergeCell ref="Z137:AA137"/>
    <mergeCell ref="AB137:AC137"/>
    <mergeCell ref="C49:D49"/>
    <mergeCell ref="H49:I49"/>
    <mergeCell ref="J49:K49"/>
    <mergeCell ref="L49:M49"/>
    <mergeCell ref="N49:O49"/>
    <mergeCell ref="P49:Q49"/>
    <mergeCell ref="R49:S49"/>
    <mergeCell ref="T49:U49"/>
    <mergeCell ref="V49:W49"/>
    <mergeCell ref="X49:Y49"/>
    <mergeCell ref="Z49:AA49"/>
    <mergeCell ref="AB49:AC49"/>
    <mergeCell ref="C79:D79"/>
    <mergeCell ref="H79:I79"/>
    <mergeCell ref="J79:K79"/>
    <mergeCell ref="L79:M79"/>
    <mergeCell ref="N79:O79"/>
    <mergeCell ref="P79:Q79"/>
    <mergeCell ref="R79:S79"/>
    <mergeCell ref="T79:U79"/>
    <mergeCell ref="V79:W79"/>
    <mergeCell ref="AB134:AC134"/>
    <mergeCell ref="AD134:AE134"/>
    <mergeCell ref="V135:W135"/>
    <mergeCell ref="A1:AE1"/>
    <mergeCell ref="Z138:AA138"/>
    <mergeCell ref="AB138:AC138"/>
    <mergeCell ref="AD138:AE138"/>
    <mergeCell ref="H138:I138"/>
    <mergeCell ref="J138:K138"/>
    <mergeCell ref="L138:M138"/>
    <mergeCell ref="N138:O138"/>
    <mergeCell ref="P138:Q138"/>
    <mergeCell ref="R138:S138"/>
    <mergeCell ref="T138:U138"/>
    <mergeCell ref="V138:W138"/>
    <mergeCell ref="X138:Y138"/>
    <mergeCell ref="AD111:AE111"/>
    <mergeCell ref="J137:K137"/>
    <mergeCell ref="L137:M137"/>
    <mergeCell ref="N137:O137"/>
    <mergeCell ref="P137:Q137"/>
    <mergeCell ref="R137:S137"/>
    <mergeCell ref="T137:U137"/>
    <mergeCell ref="V137:W137"/>
    <mergeCell ref="T111:U111"/>
    <mergeCell ref="V111:W111"/>
    <mergeCell ref="X111:Y111"/>
    <mergeCell ref="Z111:AA111"/>
    <mergeCell ref="AB111:AC111"/>
    <mergeCell ref="AD137:AE137"/>
    <mergeCell ref="T127:U127"/>
    <mergeCell ref="V127:W127"/>
    <mergeCell ref="X127:Y127"/>
    <mergeCell ref="Z127:AA127"/>
    <mergeCell ref="AB127:AC127"/>
    <mergeCell ref="AD127:AE127"/>
    <mergeCell ref="Z128:AA128"/>
    <mergeCell ref="AB128:AC128"/>
    <mergeCell ref="AD128:AE128"/>
    <mergeCell ref="Z129:AA129"/>
    <mergeCell ref="AB129:AC129"/>
    <mergeCell ref="AD129:AE129"/>
    <mergeCell ref="Z130:AA130"/>
    <mergeCell ref="AB130:AC130"/>
    <mergeCell ref="AD130:AE130"/>
    <mergeCell ref="X135:Y135"/>
    <mergeCell ref="AD131:AE131"/>
    <mergeCell ref="Z134:AA134"/>
    <mergeCell ref="T110:U110"/>
    <mergeCell ref="V110:W110"/>
    <mergeCell ref="X110:Y110"/>
    <mergeCell ref="Z110:AA110"/>
    <mergeCell ref="AB110:AC110"/>
    <mergeCell ref="AD110:AE110"/>
    <mergeCell ref="T101:U101"/>
    <mergeCell ref="V101:W101"/>
    <mergeCell ref="X101:Y101"/>
    <mergeCell ref="Z101:AA101"/>
    <mergeCell ref="AB101:AC101"/>
    <mergeCell ref="AD101:AE101"/>
    <mergeCell ref="Z102:AA102"/>
    <mergeCell ref="AB102:AC102"/>
    <mergeCell ref="AD102:AE102"/>
    <mergeCell ref="Z103:AA103"/>
    <mergeCell ref="AB103:AC103"/>
    <mergeCell ref="AD103:AE103"/>
    <mergeCell ref="Z106:AA106"/>
    <mergeCell ref="AB106:AC106"/>
    <mergeCell ref="AD106:AE106"/>
    <mergeCell ref="AD107:AE107"/>
    <mergeCell ref="Z108:AA108"/>
    <mergeCell ref="AB108:AC108"/>
    <mergeCell ref="R74:S74"/>
    <mergeCell ref="T74:U74"/>
    <mergeCell ref="V74:W74"/>
    <mergeCell ref="X74:Y74"/>
    <mergeCell ref="Z74:AA74"/>
    <mergeCell ref="AB74:AC74"/>
    <mergeCell ref="N83:O83"/>
    <mergeCell ref="Z57:AA57"/>
    <mergeCell ref="AB57:AC57"/>
    <mergeCell ref="V75:W75"/>
    <mergeCell ref="X75:Y75"/>
    <mergeCell ref="Z75:AA75"/>
    <mergeCell ref="AB75:AC75"/>
    <mergeCell ref="T77:U77"/>
    <mergeCell ref="V77:W77"/>
    <mergeCell ref="X77:Y77"/>
    <mergeCell ref="Z77:AA77"/>
    <mergeCell ref="AB77:AC77"/>
    <mergeCell ref="T73:U73"/>
    <mergeCell ref="V73:W73"/>
    <mergeCell ref="X73:Y73"/>
    <mergeCell ref="Z73:AA73"/>
    <mergeCell ref="AB73:AC73"/>
    <mergeCell ref="X79:Y79"/>
    <mergeCell ref="Z84:AA84"/>
    <mergeCell ref="AB84:AC84"/>
    <mergeCell ref="AB81:AC81"/>
    <mergeCell ref="AD84:AE84"/>
    <mergeCell ref="L84:M84"/>
    <mergeCell ref="N84:O84"/>
    <mergeCell ref="R83:S83"/>
    <mergeCell ref="T83:U83"/>
    <mergeCell ref="V83:W83"/>
    <mergeCell ref="X83:Y83"/>
    <mergeCell ref="Z83:AA83"/>
    <mergeCell ref="AB83:AC83"/>
    <mergeCell ref="AD83:AE83"/>
    <mergeCell ref="AD81:AE81"/>
    <mergeCell ref="T82:U82"/>
    <mergeCell ref="V82:W82"/>
    <mergeCell ref="X82:Y82"/>
    <mergeCell ref="Z82:AA82"/>
    <mergeCell ref="AB82:AC82"/>
    <mergeCell ref="AD82:AE82"/>
    <mergeCell ref="T81:U81"/>
    <mergeCell ref="V81:W81"/>
    <mergeCell ref="X81:Y81"/>
    <mergeCell ref="Z81:AA81"/>
    <mergeCell ref="AB29:AC29"/>
    <mergeCell ref="AD29:AE29"/>
    <mergeCell ref="AB56:AC56"/>
    <mergeCell ref="AD56:AE56"/>
    <mergeCell ref="Z30:AA30"/>
    <mergeCell ref="AB30:AC30"/>
    <mergeCell ref="AD30:AE30"/>
    <mergeCell ref="R53:S53"/>
    <mergeCell ref="T53:U53"/>
    <mergeCell ref="V53:W53"/>
    <mergeCell ref="X53:Y53"/>
    <mergeCell ref="Z55:AA55"/>
    <mergeCell ref="AB55:AC55"/>
    <mergeCell ref="AD55:AE55"/>
    <mergeCell ref="Z54:AA54"/>
    <mergeCell ref="AB54:AC54"/>
    <mergeCell ref="AD54:AE54"/>
    <mergeCell ref="AD51:AE51"/>
    <mergeCell ref="AD52:AE52"/>
    <mergeCell ref="AD49:AE49"/>
    <mergeCell ref="X50:Y50"/>
    <mergeCell ref="Z50:AA50"/>
    <mergeCell ref="AB50:AC50"/>
    <mergeCell ref="AD50:AE50"/>
    <mergeCell ref="AD57:AE57"/>
    <mergeCell ref="R51:S51"/>
    <mergeCell ref="AD74:AE74"/>
    <mergeCell ref="N29:O29"/>
    <mergeCell ref="P29:Q29"/>
    <mergeCell ref="R29:S29"/>
    <mergeCell ref="J29:K29"/>
    <mergeCell ref="T29:U29"/>
    <mergeCell ref="V29:W29"/>
    <mergeCell ref="X29:Y29"/>
    <mergeCell ref="Z29:AA29"/>
    <mergeCell ref="J56:K56"/>
    <mergeCell ref="L56:M56"/>
    <mergeCell ref="N56:O56"/>
    <mergeCell ref="P56:Q56"/>
    <mergeCell ref="R56:S56"/>
    <mergeCell ref="T56:U56"/>
    <mergeCell ref="V56:W56"/>
    <mergeCell ref="X56:Y56"/>
    <mergeCell ref="Z56:AA56"/>
    <mergeCell ref="X51:Y51"/>
    <mergeCell ref="Z53:AA53"/>
    <mergeCell ref="AB53:AC53"/>
    <mergeCell ref="AD53:AE53"/>
    <mergeCell ref="AB146:AC146"/>
    <mergeCell ref="AD146:AE146"/>
    <mergeCell ref="C143:D143"/>
    <mergeCell ref="C144:D144"/>
    <mergeCell ref="A146:D146"/>
    <mergeCell ref="H140:I141"/>
    <mergeCell ref="J140:K141"/>
    <mergeCell ref="L140:M141"/>
    <mergeCell ref="N140:O141"/>
    <mergeCell ref="P140:Q141"/>
    <mergeCell ref="R140:S141"/>
    <mergeCell ref="T140:U141"/>
    <mergeCell ref="V140:W141"/>
    <mergeCell ref="X140:Y141"/>
    <mergeCell ref="Z140:AA141"/>
    <mergeCell ref="AB140:AC141"/>
    <mergeCell ref="AD140:AE141"/>
    <mergeCell ref="H146:I146"/>
    <mergeCell ref="J146:K146"/>
    <mergeCell ref="L146:M146"/>
    <mergeCell ref="N146:O146"/>
    <mergeCell ref="P146:Q146"/>
    <mergeCell ref="R146:S146"/>
    <mergeCell ref="T146:U146"/>
    <mergeCell ref="V146:W146"/>
    <mergeCell ref="X146:Y146"/>
    <mergeCell ref="R143:S143"/>
    <mergeCell ref="T143:U143"/>
    <mergeCell ref="V143:W143"/>
    <mergeCell ref="X143:Y143"/>
    <mergeCell ref="Z143:AA143"/>
    <mergeCell ref="H143:I143"/>
    <mergeCell ref="H144:I144"/>
    <mergeCell ref="V145:W145"/>
    <mergeCell ref="X145:Y145"/>
    <mergeCell ref="Z145:AA145"/>
    <mergeCell ref="Z146:AA146"/>
    <mergeCell ref="L142:M142"/>
    <mergeCell ref="N142:O142"/>
    <mergeCell ref="P142:Q142"/>
    <mergeCell ref="J143:K143"/>
    <mergeCell ref="L143:M143"/>
    <mergeCell ref="N143:O143"/>
    <mergeCell ref="P143:Q143"/>
    <mergeCell ref="J144:K144"/>
    <mergeCell ref="L144:M144"/>
    <mergeCell ref="N144:O144"/>
    <mergeCell ref="P144:Q144"/>
    <mergeCell ref="AB145:AC145"/>
    <mergeCell ref="AD145:AE145"/>
    <mergeCell ref="R142:S142"/>
    <mergeCell ref="T142:U142"/>
    <mergeCell ref="V142:W142"/>
    <mergeCell ref="X142:Y142"/>
    <mergeCell ref="Z142:AA142"/>
    <mergeCell ref="AB142:AC142"/>
    <mergeCell ref="AD142:AE142"/>
    <mergeCell ref="AB143:AC143"/>
    <mergeCell ref="AD143:AE143"/>
    <mergeCell ref="R144:S144"/>
    <mergeCell ref="T144:U144"/>
    <mergeCell ref="V144:W144"/>
    <mergeCell ref="X144:Y144"/>
    <mergeCell ref="Z144:AA144"/>
    <mergeCell ref="AB144:AC144"/>
    <mergeCell ref="AD144:AE144"/>
    <mergeCell ref="B145:D145"/>
    <mergeCell ref="A140:D140"/>
    <mergeCell ref="H55:I55"/>
    <mergeCell ref="J55:K55"/>
    <mergeCell ref="L55:M55"/>
    <mergeCell ref="N55:O55"/>
    <mergeCell ref="P55:Q55"/>
    <mergeCell ref="R55:S55"/>
    <mergeCell ref="T55:U55"/>
    <mergeCell ref="J131:K131"/>
    <mergeCell ref="C130:D130"/>
    <mergeCell ref="C131:D131"/>
    <mergeCell ref="C134:D134"/>
    <mergeCell ref="C135:D135"/>
    <mergeCell ref="C136:D136"/>
    <mergeCell ref="C127:D127"/>
    <mergeCell ref="C128:D128"/>
    <mergeCell ref="H145:I145"/>
    <mergeCell ref="J145:K145"/>
    <mergeCell ref="L145:M145"/>
    <mergeCell ref="N145:O145"/>
    <mergeCell ref="P145:Q145"/>
    <mergeCell ref="R145:S145"/>
    <mergeCell ref="T145:U145"/>
    <mergeCell ref="B142:D142"/>
    <mergeCell ref="V55:W55"/>
    <mergeCell ref="X55:Y55"/>
    <mergeCell ref="H142:I142"/>
    <mergeCell ref="H57:I57"/>
    <mergeCell ref="J57:K57"/>
    <mergeCell ref="L57:M57"/>
    <mergeCell ref="N57:O57"/>
    <mergeCell ref="P57:Q57"/>
    <mergeCell ref="R57:S57"/>
    <mergeCell ref="T57:U57"/>
    <mergeCell ref="V57:W57"/>
    <mergeCell ref="X57:Y57"/>
    <mergeCell ref="J83:K83"/>
    <mergeCell ref="L83:M83"/>
    <mergeCell ref="C129:D129"/>
    <mergeCell ref="C107:D107"/>
    <mergeCell ref="C108:D108"/>
    <mergeCell ref="C109:D109"/>
    <mergeCell ref="C100:D100"/>
    <mergeCell ref="C101:D101"/>
    <mergeCell ref="C102:D102"/>
    <mergeCell ref="C103:D103"/>
    <mergeCell ref="J142:K142"/>
    <mergeCell ref="H54:I54"/>
    <mergeCell ref="J54:K54"/>
    <mergeCell ref="L54:M54"/>
    <mergeCell ref="N54:O54"/>
    <mergeCell ref="P54:Q54"/>
    <mergeCell ref="R54:S54"/>
    <mergeCell ref="T54:U54"/>
    <mergeCell ref="V54:W54"/>
    <mergeCell ref="X54:Y54"/>
    <mergeCell ref="P52:Q52"/>
    <mergeCell ref="R52:S52"/>
    <mergeCell ref="T52:U52"/>
    <mergeCell ref="V52:W52"/>
    <mergeCell ref="X52:Y52"/>
    <mergeCell ref="Z52:AA52"/>
    <mergeCell ref="AB52:AC52"/>
    <mergeCell ref="H51:I51"/>
    <mergeCell ref="J51:K51"/>
    <mergeCell ref="L51:M51"/>
    <mergeCell ref="N51:O51"/>
    <mergeCell ref="T48:U48"/>
    <mergeCell ref="V48:W48"/>
    <mergeCell ref="X48:Y48"/>
    <mergeCell ref="P51:Q51"/>
    <mergeCell ref="T51:U51"/>
    <mergeCell ref="V51:W51"/>
    <mergeCell ref="AB46:AC46"/>
    <mergeCell ref="AD46:AE46"/>
    <mergeCell ref="X47:Y47"/>
    <mergeCell ref="Z47:AA47"/>
    <mergeCell ref="AB47:AC47"/>
    <mergeCell ref="AD47:AE47"/>
    <mergeCell ref="Z48:AA48"/>
    <mergeCell ref="AB48:AC48"/>
    <mergeCell ref="AD48:AE48"/>
    <mergeCell ref="T47:U47"/>
    <mergeCell ref="V47:W47"/>
    <mergeCell ref="Z51:AA51"/>
    <mergeCell ref="AB51:AC51"/>
    <mergeCell ref="N47:O47"/>
    <mergeCell ref="P47:Q47"/>
    <mergeCell ref="R47:S47"/>
    <mergeCell ref="B99:E99"/>
    <mergeCell ref="H99:I99"/>
    <mergeCell ref="J99:K99"/>
    <mergeCell ref="P84:Q84"/>
    <mergeCell ref="R82:S82"/>
    <mergeCell ref="R81:S81"/>
    <mergeCell ref="H48:I48"/>
    <mergeCell ref="J48:K48"/>
    <mergeCell ref="L48:M48"/>
    <mergeCell ref="N48:O48"/>
    <mergeCell ref="P48:Q48"/>
    <mergeCell ref="R48:S48"/>
    <mergeCell ref="H53:I53"/>
    <mergeCell ref="J53:K53"/>
    <mergeCell ref="L53:M53"/>
    <mergeCell ref="N53:O53"/>
    <mergeCell ref="P53:Q53"/>
    <mergeCell ref="H52:I52"/>
    <mergeCell ref="J52:K52"/>
    <mergeCell ref="L52:M52"/>
    <mergeCell ref="N52:O52"/>
    <mergeCell ref="J45:K45"/>
    <mergeCell ref="H46:I46"/>
    <mergeCell ref="J46:K46"/>
    <mergeCell ref="L46:M46"/>
    <mergeCell ref="N46:O46"/>
    <mergeCell ref="P46:Q46"/>
    <mergeCell ref="H56:I56"/>
    <mergeCell ref="P83:Q83"/>
    <mergeCell ref="J74:K74"/>
    <mergeCell ref="L74:M74"/>
    <mergeCell ref="N74:O74"/>
    <mergeCell ref="P74:Q74"/>
    <mergeCell ref="H82:I82"/>
    <mergeCell ref="J82:K82"/>
    <mergeCell ref="L82:M82"/>
    <mergeCell ref="N82:O82"/>
    <mergeCell ref="P82:Q82"/>
    <mergeCell ref="J81:K81"/>
    <mergeCell ref="L81:M81"/>
    <mergeCell ref="N81:O81"/>
    <mergeCell ref="P81:Q81"/>
    <mergeCell ref="H47:I47"/>
    <mergeCell ref="J47:K47"/>
    <mergeCell ref="L47:M47"/>
    <mergeCell ref="L27:M27"/>
    <mergeCell ref="A58:E58"/>
    <mergeCell ref="F58:AE58"/>
    <mergeCell ref="C106:D106"/>
    <mergeCell ref="H84:I84"/>
    <mergeCell ref="J84:K84"/>
    <mergeCell ref="H111:I111"/>
    <mergeCell ref="J111:K111"/>
    <mergeCell ref="H73:I73"/>
    <mergeCell ref="C81:D81"/>
    <mergeCell ref="C82:D82"/>
    <mergeCell ref="C74:D74"/>
    <mergeCell ref="C75:D75"/>
    <mergeCell ref="C76:D76"/>
    <mergeCell ref="C77:D77"/>
    <mergeCell ref="C78:D78"/>
    <mergeCell ref="H75:I75"/>
    <mergeCell ref="H77:I77"/>
    <mergeCell ref="H81:I81"/>
    <mergeCell ref="H74:I74"/>
    <mergeCell ref="H83:I83"/>
    <mergeCell ref="A85:E85"/>
    <mergeCell ref="F85:AE85"/>
    <mergeCell ref="B86:E86"/>
    <mergeCell ref="H20:I20"/>
    <mergeCell ref="H21:I21"/>
    <mergeCell ref="H22:I22"/>
    <mergeCell ref="H25:I25"/>
    <mergeCell ref="C19:D19"/>
    <mergeCell ref="C20:D20"/>
    <mergeCell ref="C21:D21"/>
    <mergeCell ref="C22:D22"/>
    <mergeCell ref="C25:D25"/>
    <mergeCell ref="C23:D23"/>
    <mergeCell ref="C24:D24"/>
    <mergeCell ref="H23:I23"/>
    <mergeCell ref="H24:I24"/>
    <mergeCell ref="A4:E4"/>
    <mergeCell ref="B5:E5"/>
    <mergeCell ref="B18:E18"/>
    <mergeCell ref="H3:I3"/>
    <mergeCell ref="J3:K3"/>
    <mergeCell ref="L3:M3"/>
    <mergeCell ref="H19:I19"/>
    <mergeCell ref="H18:I18"/>
    <mergeCell ref="J18:K18"/>
    <mergeCell ref="A2:E2"/>
    <mergeCell ref="F2:AE2"/>
    <mergeCell ref="C26:D26"/>
    <mergeCell ref="C27:D27"/>
    <mergeCell ref="V3:W3"/>
    <mergeCell ref="X3:Y3"/>
    <mergeCell ref="Z3:AA3"/>
    <mergeCell ref="AB3:AC3"/>
    <mergeCell ref="AD3:AE3"/>
    <mergeCell ref="H26:I26"/>
    <mergeCell ref="H27:I27"/>
    <mergeCell ref="F4:AE4"/>
    <mergeCell ref="R3:S3"/>
    <mergeCell ref="T3:U3"/>
    <mergeCell ref="J19:K19"/>
    <mergeCell ref="J20:K20"/>
    <mergeCell ref="J21:K21"/>
    <mergeCell ref="J22:K22"/>
    <mergeCell ref="J25:K25"/>
    <mergeCell ref="J26:K26"/>
    <mergeCell ref="J27:K27"/>
    <mergeCell ref="R20:S20"/>
    <mergeCell ref="T20:U20"/>
    <mergeCell ref="R22:S22"/>
    <mergeCell ref="L20:M20"/>
    <mergeCell ref="L19:M19"/>
    <mergeCell ref="N19:O19"/>
    <mergeCell ref="P19:Q19"/>
    <mergeCell ref="L21:M21"/>
    <mergeCell ref="L22:M22"/>
    <mergeCell ref="L25:M25"/>
    <mergeCell ref="L26:M26"/>
    <mergeCell ref="N20:O20"/>
    <mergeCell ref="P20:Q20"/>
    <mergeCell ref="N22:O22"/>
    <mergeCell ref="P22:Q22"/>
    <mergeCell ref="N26:O26"/>
    <mergeCell ref="P26:Q26"/>
    <mergeCell ref="N21:O21"/>
    <mergeCell ref="P21:Q21"/>
    <mergeCell ref="P23:Q23"/>
    <mergeCell ref="P24:Q24"/>
    <mergeCell ref="T27:U27"/>
    <mergeCell ref="V27:W27"/>
    <mergeCell ref="X27:Y27"/>
    <mergeCell ref="Z27:AA27"/>
    <mergeCell ref="AB27:AC27"/>
    <mergeCell ref="T22:U22"/>
    <mergeCell ref="R26:S26"/>
    <mergeCell ref="T26:U26"/>
    <mergeCell ref="N3:O3"/>
    <mergeCell ref="P3:Q3"/>
    <mergeCell ref="R24:S24"/>
    <mergeCell ref="X20:Y20"/>
    <mergeCell ref="Z20:AA20"/>
    <mergeCell ref="AB20:AC20"/>
    <mergeCell ref="Z24:AA24"/>
    <mergeCell ref="AB24:AC24"/>
    <mergeCell ref="AD20:AE20"/>
    <mergeCell ref="R23:S23"/>
    <mergeCell ref="N27:O27"/>
    <mergeCell ref="P27:Q27"/>
    <mergeCell ref="R21:S21"/>
    <mergeCell ref="T21:U21"/>
    <mergeCell ref="V21:W21"/>
    <mergeCell ref="X21:Y21"/>
    <mergeCell ref="Z21:AA21"/>
    <mergeCell ref="AB21:AC21"/>
    <mergeCell ref="AD21:AE21"/>
    <mergeCell ref="N25:O25"/>
    <mergeCell ref="P25:Q25"/>
    <mergeCell ref="R25:S25"/>
    <mergeCell ref="T25:U25"/>
    <mergeCell ref="V25:W25"/>
    <mergeCell ref="X25:Y25"/>
    <mergeCell ref="Z25:AA25"/>
    <mergeCell ref="AB25:AC25"/>
    <mergeCell ref="AD25:AE25"/>
    <mergeCell ref="R27:S27"/>
    <mergeCell ref="Z23:AA23"/>
    <mergeCell ref="AB23:AC23"/>
    <mergeCell ref="AD23:AE23"/>
    <mergeCell ref="B45:E45"/>
    <mergeCell ref="R28:S28"/>
    <mergeCell ref="T28:U28"/>
    <mergeCell ref="V28:W28"/>
    <mergeCell ref="H45:I45"/>
    <mergeCell ref="AD27:AE27"/>
    <mergeCell ref="R19:S19"/>
    <mergeCell ref="T19:U19"/>
    <mergeCell ref="V19:W19"/>
    <mergeCell ref="X19:Y19"/>
    <mergeCell ref="Z19:AA19"/>
    <mergeCell ref="AB19:AC19"/>
    <mergeCell ref="AD19:AE19"/>
    <mergeCell ref="V26:W26"/>
    <mergeCell ref="X26:Y26"/>
    <mergeCell ref="Z26:AA26"/>
    <mergeCell ref="AB26:AC26"/>
    <mergeCell ref="AD26:AE26"/>
    <mergeCell ref="V22:W22"/>
    <mergeCell ref="X22:Y22"/>
    <mergeCell ref="Z22:AA22"/>
    <mergeCell ref="AB22:AC22"/>
    <mergeCell ref="AD22:AE22"/>
    <mergeCell ref="V20:W20"/>
    <mergeCell ref="X28:Y28"/>
    <mergeCell ref="Z28:AA28"/>
    <mergeCell ref="AB28:AC28"/>
    <mergeCell ref="AD28:AE28"/>
    <mergeCell ref="J28:K28"/>
    <mergeCell ref="L28:M28"/>
    <mergeCell ref="N28:O28"/>
    <mergeCell ref="P28:Q28"/>
    <mergeCell ref="B32:E32"/>
    <mergeCell ref="H29:I29"/>
    <mergeCell ref="F31:AE31"/>
    <mergeCell ref="A31:E31"/>
    <mergeCell ref="C28:D28"/>
    <mergeCell ref="H28:I28"/>
    <mergeCell ref="J30:K30"/>
    <mergeCell ref="L30:M30"/>
    <mergeCell ref="N30:O30"/>
    <mergeCell ref="P30:Q30"/>
    <mergeCell ref="R30:S30"/>
    <mergeCell ref="T30:U30"/>
    <mergeCell ref="V30:W30"/>
    <mergeCell ref="X30:Y30"/>
    <mergeCell ref="H30:I30"/>
    <mergeCell ref="L29:M29"/>
    <mergeCell ref="AD73:AE73"/>
    <mergeCell ref="J73:K73"/>
    <mergeCell ref="L73:M73"/>
    <mergeCell ref="N73:O73"/>
    <mergeCell ref="P73:Q73"/>
    <mergeCell ref="R73:S73"/>
    <mergeCell ref="C54:D54"/>
    <mergeCell ref="C55:D55"/>
    <mergeCell ref="C46:D46"/>
    <mergeCell ref="C47:D47"/>
    <mergeCell ref="C48:D48"/>
    <mergeCell ref="C51:D51"/>
    <mergeCell ref="C52:D52"/>
    <mergeCell ref="C53:D53"/>
    <mergeCell ref="C73:D73"/>
    <mergeCell ref="B59:E59"/>
    <mergeCell ref="B72:E72"/>
    <mergeCell ref="H72:I72"/>
    <mergeCell ref="J72:K72"/>
    <mergeCell ref="R46:S46"/>
    <mergeCell ref="T46:U46"/>
    <mergeCell ref="V46:W46"/>
    <mergeCell ref="X46:Y46"/>
    <mergeCell ref="Z46:AA46"/>
    <mergeCell ref="AD75:AE75"/>
    <mergeCell ref="H76:I76"/>
    <mergeCell ref="J76:K76"/>
    <mergeCell ref="L76:M76"/>
    <mergeCell ref="N76:O76"/>
    <mergeCell ref="P76:Q76"/>
    <mergeCell ref="R76:S76"/>
    <mergeCell ref="T76:U76"/>
    <mergeCell ref="V76:W76"/>
    <mergeCell ref="X76:Y76"/>
    <mergeCell ref="Z76:AA76"/>
    <mergeCell ref="AB76:AC76"/>
    <mergeCell ref="AD76:AE76"/>
    <mergeCell ref="L75:M75"/>
    <mergeCell ref="N75:O75"/>
    <mergeCell ref="P75:Q75"/>
    <mergeCell ref="R75:S75"/>
    <mergeCell ref="J75:K75"/>
    <mergeCell ref="T75:U75"/>
    <mergeCell ref="AD77:AE77"/>
    <mergeCell ref="H78:I78"/>
    <mergeCell ref="J78:K78"/>
    <mergeCell ref="L78:M78"/>
    <mergeCell ref="N78:O78"/>
    <mergeCell ref="P78:Q78"/>
    <mergeCell ref="R78:S78"/>
    <mergeCell ref="T78:U78"/>
    <mergeCell ref="V78:W78"/>
    <mergeCell ref="X78:Y78"/>
    <mergeCell ref="Z78:AA78"/>
    <mergeCell ref="AB78:AC78"/>
    <mergeCell ref="AD78:AE78"/>
    <mergeCell ref="L77:M77"/>
    <mergeCell ref="N77:O77"/>
    <mergeCell ref="P77:Q77"/>
    <mergeCell ref="R77:S77"/>
    <mergeCell ref="J77:K77"/>
    <mergeCell ref="AB100:AC100"/>
    <mergeCell ref="AD100:AE100"/>
    <mergeCell ref="H101:I101"/>
    <mergeCell ref="J101:K101"/>
    <mergeCell ref="L101:M101"/>
    <mergeCell ref="N101:O101"/>
    <mergeCell ref="P101:Q101"/>
    <mergeCell ref="R101:S101"/>
    <mergeCell ref="J100:K100"/>
    <mergeCell ref="L100:M100"/>
    <mergeCell ref="N100:O100"/>
    <mergeCell ref="P100:Q100"/>
    <mergeCell ref="R100:S100"/>
    <mergeCell ref="T100:U100"/>
    <mergeCell ref="V100:W100"/>
    <mergeCell ref="X100:Y100"/>
    <mergeCell ref="Z100:AA100"/>
    <mergeCell ref="H100:I100"/>
    <mergeCell ref="X106:Y106"/>
    <mergeCell ref="H102:I102"/>
    <mergeCell ref="J102:K102"/>
    <mergeCell ref="L102:M102"/>
    <mergeCell ref="N102:O102"/>
    <mergeCell ref="P102:Q102"/>
    <mergeCell ref="R102:S102"/>
    <mergeCell ref="T102:U102"/>
    <mergeCell ref="V102:W102"/>
    <mergeCell ref="X102:Y102"/>
    <mergeCell ref="V104:W104"/>
    <mergeCell ref="X104:Y104"/>
    <mergeCell ref="N104:O104"/>
    <mergeCell ref="P104:Q104"/>
    <mergeCell ref="R104:S104"/>
    <mergeCell ref="T104:U104"/>
    <mergeCell ref="L108:M108"/>
    <mergeCell ref="N108:O108"/>
    <mergeCell ref="P108:Q108"/>
    <mergeCell ref="R108:S108"/>
    <mergeCell ref="T108:U108"/>
    <mergeCell ref="V108:W108"/>
    <mergeCell ref="X108:Y108"/>
    <mergeCell ref="H103:I103"/>
    <mergeCell ref="J103:K103"/>
    <mergeCell ref="L103:M103"/>
    <mergeCell ref="N103:O103"/>
    <mergeCell ref="P103:Q103"/>
    <mergeCell ref="R103:S103"/>
    <mergeCell ref="T103:U103"/>
    <mergeCell ref="V103:W103"/>
    <mergeCell ref="X103:Y103"/>
    <mergeCell ref="H106:I106"/>
    <mergeCell ref="J106:K106"/>
    <mergeCell ref="L106:M106"/>
    <mergeCell ref="N106:O106"/>
    <mergeCell ref="P106:Q106"/>
    <mergeCell ref="R106:S106"/>
    <mergeCell ref="T106:U106"/>
    <mergeCell ref="V106:W106"/>
    <mergeCell ref="H107:I107"/>
    <mergeCell ref="J107:K107"/>
    <mergeCell ref="Z109:AA109"/>
    <mergeCell ref="AB109:AC109"/>
    <mergeCell ref="AD109:AE109"/>
    <mergeCell ref="H110:I110"/>
    <mergeCell ref="A112:E112"/>
    <mergeCell ref="F112:AE112"/>
    <mergeCell ref="B113:E113"/>
    <mergeCell ref="T109:U109"/>
    <mergeCell ref="V109:W109"/>
    <mergeCell ref="X109:Y109"/>
    <mergeCell ref="AD108:AE108"/>
    <mergeCell ref="L107:M107"/>
    <mergeCell ref="N107:O107"/>
    <mergeCell ref="P107:Q107"/>
    <mergeCell ref="R107:S107"/>
    <mergeCell ref="T107:U107"/>
    <mergeCell ref="V107:W107"/>
    <mergeCell ref="X107:Y107"/>
    <mergeCell ref="Z107:AA107"/>
    <mergeCell ref="AB107:AC107"/>
    <mergeCell ref="H108:I108"/>
    <mergeCell ref="J108:K108"/>
    <mergeCell ref="B126:E126"/>
    <mergeCell ref="H126:I126"/>
    <mergeCell ref="J126:K126"/>
    <mergeCell ref="H109:I109"/>
    <mergeCell ref="J109:K109"/>
    <mergeCell ref="L109:M109"/>
    <mergeCell ref="N109:O109"/>
    <mergeCell ref="P109:Q109"/>
    <mergeCell ref="R109:S109"/>
    <mergeCell ref="J110:K110"/>
    <mergeCell ref="L110:M110"/>
    <mergeCell ref="N110:O110"/>
    <mergeCell ref="P110:Q110"/>
    <mergeCell ref="R110:S110"/>
    <mergeCell ref="L111:M111"/>
    <mergeCell ref="N111:O111"/>
    <mergeCell ref="P111:Q111"/>
    <mergeCell ref="R111:S111"/>
    <mergeCell ref="H127:I127"/>
    <mergeCell ref="J127:K127"/>
    <mergeCell ref="L127:M127"/>
    <mergeCell ref="N127:O127"/>
    <mergeCell ref="P127:Q127"/>
    <mergeCell ref="R127:S127"/>
    <mergeCell ref="T129:U129"/>
    <mergeCell ref="V129:W129"/>
    <mergeCell ref="X129:Y129"/>
    <mergeCell ref="H128:I128"/>
    <mergeCell ref="J128:K128"/>
    <mergeCell ref="L128:M128"/>
    <mergeCell ref="N128:O128"/>
    <mergeCell ref="P128:Q128"/>
    <mergeCell ref="R128:S128"/>
    <mergeCell ref="T128:U128"/>
    <mergeCell ref="V128:W128"/>
    <mergeCell ref="X128:Y128"/>
    <mergeCell ref="H129:I129"/>
    <mergeCell ref="J129:K129"/>
    <mergeCell ref="L129:M129"/>
    <mergeCell ref="N129:O129"/>
    <mergeCell ref="P129:Q129"/>
    <mergeCell ref="R129:S129"/>
    <mergeCell ref="H130:I130"/>
    <mergeCell ref="J130:K130"/>
    <mergeCell ref="L130:M130"/>
    <mergeCell ref="N130:O130"/>
    <mergeCell ref="P130:Q130"/>
    <mergeCell ref="R130:S130"/>
    <mergeCell ref="T130:U130"/>
    <mergeCell ref="V130:W130"/>
    <mergeCell ref="X130:Y130"/>
    <mergeCell ref="H134:I134"/>
    <mergeCell ref="J134:K134"/>
    <mergeCell ref="L134:M134"/>
    <mergeCell ref="N134:O134"/>
    <mergeCell ref="P134:Q134"/>
    <mergeCell ref="R134:S134"/>
    <mergeCell ref="T134:U134"/>
    <mergeCell ref="V134:W134"/>
    <mergeCell ref="X134:Y134"/>
    <mergeCell ref="L131:M131"/>
    <mergeCell ref="N131:O131"/>
    <mergeCell ref="P131:Q131"/>
    <mergeCell ref="R131:S131"/>
    <mergeCell ref="T131:U131"/>
    <mergeCell ref="V131:W131"/>
    <mergeCell ref="X131:Y131"/>
    <mergeCell ref="Z131:AA131"/>
    <mergeCell ref="AB131:AC131"/>
    <mergeCell ref="H131:I131"/>
    <mergeCell ref="H137:I137"/>
    <mergeCell ref="Z135:AA135"/>
    <mergeCell ref="AB135:AC135"/>
    <mergeCell ref="AD135:AE135"/>
    <mergeCell ref="H136:I136"/>
    <mergeCell ref="J136:K136"/>
    <mergeCell ref="L136:M136"/>
    <mergeCell ref="N136:O136"/>
    <mergeCell ref="P136:Q136"/>
    <mergeCell ref="R136:S136"/>
    <mergeCell ref="T136:U136"/>
    <mergeCell ref="V136:W136"/>
    <mergeCell ref="X136:Y136"/>
    <mergeCell ref="Z136:AA136"/>
    <mergeCell ref="AB136:AC136"/>
    <mergeCell ref="AD136:AE136"/>
    <mergeCell ref="H135:I135"/>
    <mergeCell ref="J135:K135"/>
    <mergeCell ref="L135:M135"/>
    <mergeCell ref="N135:O135"/>
    <mergeCell ref="P135:Q135"/>
    <mergeCell ref="R135:S135"/>
    <mergeCell ref="T135:U135"/>
    <mergeCell ref="AD24:AE24"/>
    <mergeCell ref="J23:K23"/>
    <mergeCell ref="J24:K24"/>
    <mergeCell ref="L23:M23"/>
    <mergeCell ref="L24:M24"/>
    <mergeCell ref="N23:O23"/>
    <mergeCell ref="N24:O24"/>
    <mergeCell ref="T23:U23"/>
    <mergeCell ref="V23:W23"/>
    <mergeCell ref="X23:Y23"/>
    <mergeCell ref="T24:U24"/>
    <mergeCell ref="V24:W24"/>
    <mergeCell ref="X24:Y24"/>
  </mergeCells>
  <conditionalFormatting sqref="A85:E85">
    <cfRule type="containsText" dxfId="1" priority="2" operator="containsText" text="Enter Other Cost Category">
      <formula>NOT(ISERROR(SEARCH("Enter Other Cost Category",A85)))</formula>
    </cfRule>
    <cfRule type="containsText" priority="3" stopIfTrue="1" operator="containsText" text="Enter Other Cost Category">
      <formula>NOT(ISERROR(SEARCH("Enter Other Cost Category",A85)))</formula>
    </cfRule>
  </conditionalFormatting>
  <conditionalFormatting sqref="A112:E112">
    <cfRule type="containsText" dxfId="0" priority="1" operator="containsText" text="Enter Other Cost Category">
      <formula>NOT(ISERROR(SEARCH("Enter Other Cost Category",A112)))</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Z63"/>
  <sheetViews>
    <sheetView zoomScale="85" zoomScaleNormal="85" workbookViewId="0">
      <pane xSplit="2" ySplit="2" topLeftCell="C3" activePane="bottomRight" state="frozen"/>
      <selection pane="topRight" activeCell="C1" sqref="C1"/>
      <selection pane="bottomLeft" activeCell="A3" sqref="A3"/>
      <selection pane="bottomRight" activeCell="B1" sqref="B1:B2"/>
    </sheetView>
  </sheetViews>
  <sheetFormatPr defaultRowHeight="15" x14ac:dyDescent="0.25"/>
  <cols>
    <col min="1" max="1" width="1.85546875" customWidth="1"/>
    <col min="2" max="2" width="41.140625" customWidth="1"/>
    <col min="3" max="3" width="10.28515625" bestFit="1" customWidth="1"/>
    <col min="4" max="4" width="67.7109375" style="32" customWidth="1"/>
    <col min="5" max="5" width="10.28515625" bestFit="1" customWidth="1"/>
    <col min="6" max="6" width="67.7109375" style="32" customWidth="1"/>
    <col min="7" max="7" width="10.28515625" bestFit="1" customWidth="1"/>
    <col min="8" max="8" width="67.7109375" style="32" customWidth="1"/>
    <col min="9" max="9" width="10.28515625" bestFit="1" customWidth="1"/>
    <col min="10" max="10" width="67.7109375" style="32" customWidth="1"/>
    <col min="11" max="11" width="10.28515625" bestFit="1" customWidth="1"/>
    <col min="12" max="12" width="67.7109375" style="32" customWidth="1"/>
    <col min="13" max="13" width="10.28515625" bestFit="1" customWidth="1"/>
    <col min="14" max="14" width="67.7109375" style="32" customWidth="1"/>
    <col min="15" max="15" width="10.28515625" bestFit="1" customWidth="1"/>
    <col min="16" max="16" width="67.7109375" style="32" customWidth="1"/>
    <col min="17" max="17" width="10.28515625" bestFit="1" customWidth="1"/>
    <col min="18" max="18" width="67.7109375" style="32" customWidth="1"/>
    <col min="19" max="19" width="10.28515625" bestFit="1" customWidth="1"/>
    <col min="20" max="20" width="67.7109375" style="32" customWidth="1"/>
    <col min="21" max="21" width="10.28515625" bestFit="1" customWidth="1"/>
    <col min="22" max="22" width="67.7109375" style="32" customWidth="1"/>
    <col min="23" max="23" width="10.28515625" bestFit="1" customWidth="1"/>
    <col min="24" max="24" width="67.7109375" style="32" customWidth="1"/>
    <col min="25" max="25" width="10.28515625" bestFit="1" customWidth="1"/>
    <col min="26" max="26" width="67.7109375" style="32" customWidth="1"/>
  </cols>
  <sheetData>
    <row r="1" spans="2:26" ht="18.75" x14ac:dyDescent="0.3">
      <c r="B1" s="196"/>
      <c r="C1" s="194">
        <v>43831</v>
      </c>
      <c r="D1" s="195"/>
      <c r="E1" s="194">
        <v>43862</v>
      </c>
      <c r="F1" s="195"/>
      <c r="G1" s="194">
        <v>43891</v>
      </c>
      <c r="H1" s="195"/>
      <c r="I1" s="194">
        <v>43922</v>
      </c>
      <c r="J1" s="195"/>
      <c r="K1" s="194">
        <v>43952</v>
      </c>
      <c r="L1" s="195"/>
      <c r="M1" s="194">
        <v>43983</v>
      </c>
      <c r="N1" s="195"/>
      <c r="O1" s="194">
        <v>44013</v>
      </c>
      <c r="P1" s="195"/>
      <c r="Q1" s="194">
        <v>44044</v>
      </c>
      <c r="R1" s="195"/>
      <c r="S1" s="194">
        <v>44075</v>
      </c>
      <c r="T1" s="195"/>
      <c r="U1" s="194">
        <v>44105</v>
      </c>
      <c r="V1" s="195"/>
      <c r="W1" s="194">
        <v>44136</v>
      </c>
      <c r="X1" s="195"/>
      <c r="Y1" s="194">
        <v>44166</v>
      </c>
      <c r="Z1" s="195"/>
    </row>
    <row r="2" spans="2:26" ht="15.75" x14ac:dyDescent="0.25">
      <c r="B2" s="197"/>
      <c r="C2" s="38" t="s">
        <v>15</v>
      </c>
      <c r="D2" s="39" t="s">
        <v>23</v>
      </c>
      <c r="E2" s="38" t="s">
        <v>15</v>
      </c>
      <c r="F2" s="39" t="s">
        <v>23</v>
      </c>
      <c r="G2" s="38" t="s">
        <v>15</v>
      </c>
      <c r="H2" s="39" t="s">
        <v>23</v>
      </c>
      <c r="I2" s="38" t="s">
        <v>15</v>
      </c>
      <c r="J2" s="39" t="s">
        <v>23</v>
      </c>
      <c r="K2" s="38" t="s">
        <v>15</v>
      </c>
      <c r="L2" s="39" t="s">
        <v>23</v>
      </c>
      <c r="M2" s="38" t="s">
        <v>15</v>
      </c>
      <c r="N2" s="39" t="s">
        <v>23</v>
      </c>
      <c r="O2" s="38" t="s">
        <v>15</v>
      </c>
      <c r="P2" s="39" t="s">
        <v>23</v>
      </c>
      <c r="Q2" s="38" t="s">
        <v>15</v>
      </c>
      <c r="R2" s="39" t="s">
        <v>23</v>
      </c>
      <c r="S2" s="38" t="s">
        <v>15</v>
      </c>
      <c r="T2" s="39" t="s">
        <v>23</v>
      </c>
      <c r="U2" s="38" t="s">
        <v>15</v>
      </c>
      <c r="V2" s="39" t="s">
        <v>23</v>
      </c>
      <c r="W2" s="38" t="s">
        <v>15</v>
      </c>
      <c r="X2" s="39" t="s">
        <v>23</v>
      </c>
      <c r="Y2" s="38" t="s">
        <v>15</v>
      </c>
      <c r="Z2" s="39" t="s">
        <v>23</v>
      </c>
    </row>
    <row r="3" spans="2:26" ht="21" x14ac:dyDescent="0.35">
      <c r="B3" s="71" t="str">
        <f>'Budget and Expenses'!A4</f>
        <v>Operating Costs</v>
      </c>
      <c r="C3" s="72"/>
      <c r="D3" s="72"/>
      <c r="E3" s="72"/>
      <c r="F3" s="72"/>
      <c r="G3" s="72"/>
      <c r="H3" s="72"/>
      <c r="I3" s="72"/>
      <c r="J3" s="72"/>
      <c r="K3" s="72"/>
      <c r="L3" s="72"/>
      <c r="M3" s="72"/>
      <c r="N3" s="72"/>
      <c r="O3" s="72"/>
      <c r="P3" s="72"/>
      <c r="Q3" s="72"/>
      <c r="R3" s="72"/>
      <c r="S3" s="72"/>
      <c r="T3" s="72"/>
      <c r="U3" s="72"/>
      <c r="V3" s="72"/>
      <c r="W3" s="72"/>
      <c r="X3" s="72"/>
      <c r="Y3" s="72"/>
      <c r="Z3" s="73"/>
    </row>
    <row r="4" spans="2:26" x14ac:dyDescent="0.25">
      <c r="B4" s="69" t="str">
        <f>CONCATENATE("     ",'Budget and Expenses'!C6)</f>
        <v xml:space="preserve">     Enter a Position Title</v>
      </c>
      <c r="C4" s="37">
        <f>'Budget and Expenses'!H6</f>
        <v>0</v>
      </c>
      <c r="D4" s="80"/>
      <c r="E4" s="37">
        <f>'Budget and Expenses'!J6</f>
        <v>0</v>
      </c>
      <c r="F4" s="80"/>
      <c r="G4" s="37">
        <f>'Budget and Expenses'!L6</f>
        <v>0</v>
      </c>
      <c r="H4" s="80"/>
      <c r="I4" s="37">
        <f>'Budget and Expenses'!N6</f>
        <v>0</v>
      </c>
      <c r="J4" s="80"/>
      <c r="K4" s="37">
        <f>'Budget and Expenses'!P6</f>
        <v>0</v>
      </c>
      <c r="L4" s="80"/>
      <c r="M4" s="37">
        <f>'Budget and Expenses'!R6</f>
        <v>0</v>
      </c>
      <c r="N4" s="80"/>
      <c r="O4" s="37">
        <f>'Budget and Expenses'!T6</f>
        <v>0</v>
      </c>
      <c r="P4" s="80"/>
      <c r="Q4" s="37">
        <f>'Budget and Expenses'!V6</f>
        <v>0</v>
      </c>
      <c r="R4" s="80"/>
      <c r="S4" s="37">
        <f>'Budget and Expenses'!X6</f>
        <v>0</v>
      </c>
      <c r="T4" s="80"/>
      <c r="U4" s="37">
        <f>'Budget and Expenses'!Z6</f>
        <v>0</v>
      </c>
      <c r="V4" s="80"/>
      <c r="W4" s="37">
        <f>'Budget and Expenses'!AB6</f>
        <v>0</v>
      </c>
      <c r="X4" s="80"/>
      <c r="Y4" s="37">
        <f>'Budget and Expenses'!AD6</f>
        <v>0</v>
      </c>
      <c r="Z4" s="80"/>
    </row>
    <row r="5" spans="2:26" x14ac:dyDescent="0.25">
      <c r="B5" s="69" t="str">
        <f>CONCATENATE("     ",'Budget and Expenses'!C7)</f>
        <v xml:space="preserve">     Enter a Position Title</v>
      </c>
      <c r="C5" s="37">
        <f>'Budget and Expenses'!H7</f>
        <v>0</v>
      </c>
      <c r="D5" s="80"/>
      <c r="E5" s="37">
        <f>'Budget and Expenses'!J7</f>
        <v>0</v>
      </c>
      <c r="F5" s="80"/>
      <c r="G5" s="37">
        <f>'Budget and Expenses'!L7</f>
        <v>0</v>
      </c>
      <c r="H5" s="80"/>
      <c r="I5" s="37">
        <f>'Budget and Expenses'!N7</f>
        <v>0</v>
      </c>
      <c r="J5" s="80"/>
      <c r="K5" s="37">
        <f>'Budget and Expenses'!P7</f>
        <v>0</v>
      </c>
      <c r="L5" s="80"/>
      <c r="M5" s="37">
        <f>'Budget and Expenses'!R7</f>
        <v>0</v>
      </c>
      <c r="N5" s="80"/>
      <c r="O5" s="37">
        <f>'Budget and Expenses'!T7</f>
        <v>0</v>
      </c>
      <c r="P5" s="80"/>
      <c r="Q5" s="37">
        <f>'Budget and Expenses'!V7</f>
        <v>0</v>
      </c>
      <c r="R5" s="80"/>
      <c r="S5" s="37">
        <f>'Budget and Expenses'!X7</f>
        <v>0</v>
      </c>
      <c r="T5" s="80"/>
      <c r="U5" s="37">
        <f>'Budget and Expenses'!Z7</f>
        <v>0</v>
      </c>
      <c r="V5" s="80"/>
      <c r="W5" s="37">
        <f>'Budget and Expenses'!AB7</f>
        <v>0</v>
      </c>
      <c r="X5" s="80"/>
      <c r="Y5" s="37">
        <f>'Budget and Expenses'!AD7</f>
        <v>0</v>
      </c>
      <c r="Z5" s="80"/>
    </row>
    <row r="6" spans="2:26" x14ac:dyDescent="0.25">
      <c r="B6" s="69" t="str">
        <f>CONCATENATE("     ",'Budget and Expenses'!C8)</f>
        <v xml:space="preserve">     Enter a Position Title</v>
      </c>
      <c r="C6" s="37">
        <f>'Budget and Expenses'!H8</f>
        <v>0</v>
      </c>
      <c r="D6" s="80"/>
      <c r="E6" s="37">
        <f>'Budget and Expenses'!J8</f>
        <v>0</v>
      </c>
      <c r="F6" s="80"/>
      <c r="G6" s="37">
        <f>'Budget and Expenses'!L8</f>
        <v>0</v>
      </c>
      <c r="H6" s="80"/>
      <c r="I6" s="37">
        <f>'Budget and Expenses'!N8</f>
        <v>0</v>
      </c>
      <c r="J6" s="80"/>
      <c r="K6" s="37">
        <f>'Budget and Expenses'!P8</f>
        <v>0</v>
      </c>
      <c r="L6" s="80"/>
      <c r="M6" s="37">
        <f>'Budget and Expenses'!R8</f>
        <v>0</v>
      </c>
      <c r="N6" s="80"/>
      <c r="O6" s="37">
        <f>'Budget and Expenses'!T8</f>
        <v>0</v>
      </c>
      <c r="P6" s="80"/>
      <c r="Q6" s="37">
        <f>'Budget and Expenses'!V8</f>
        <v>0</v>
      </c>
      <c r="R6" s="80"/>
      <c r="S6" s="37">
        <f>'Budget and Expenses'!X8</f>
        <v>0</v>
      </c>
      <c r="T6" s="80"/>
      <c r="U6" s="37">
        <f>'Budget and Expenses'!Z8</f>
        <v>0</v>
      </c>
      <c r="V6" s="80"/>
      <c r="W6" s="37">
        <f>'Budget and Expenses'!AB8</f>
        <v>0</v>
      </c>
      <c r="X6" s="80"/>
      <c r="Y6" s="37">
        <f>'Budget and Expenses'!AD8</f>
        <v>0</v>
      </c>
      <c r="Z6" s="80"/>
    </row>
    <row r="7" spans="2:26" x14ac:dyDescent="0.25">
      <c r="B7" s="69" t="str">
        <f>CONCATENATE("     ",'Budget and Expenses'!C9)</f>
        <v xml:space="preserve">     Enter a Position Title</v>
      </c>
      <c r="C7" s="37">
        <f>'Budget and Expenses'!H9</f>
        <v>0</v>
      </c>
      <c r="D7" s="80"/>
      <c r="E7" s="37">
        <f>'Budget and Expenses'!J9</f>
        <v>0</v>
      </c>
      <c r="F7" s="80"/>
      <c r="G7" s="37">
        <f>'Budget and Expenses'!L9</f>
        <v>0</v>
      </c>
      <c r="H7" s="80"/>
      <c r="I7" s="37">
        <f>'Budget and Expenses'!N9</f>
        <v>0</v>
      </c>
      <c r="J7" s="80"/>
      <c r="K7" s="37">
        <f>'Budget and Expenses'!P9</f>
        <v>0</v>
      </c>
      <c r="L7" s="80"/>
      <c r="M7" s="37">
        <f>'Budget and Expenses'!R9</f>
        <v>0</v>
      </c>
      <c r="N7" s="80"/>
      <c r="O7" s="37">
        <f>'Budget and Expenses'!T9</f>
        <v>0</v>
      </c>
      <c r="P7" s="80"/>
      <c r="Q7" s="37">
        <f>'Budget and Expenses'!V9</f>
        <v>0</v>
      </c>
      <c r="R7" s="80"/>
      <c r="S7" s="37">
        <f>'Budget and Expenses'!X9</f>
        <v>0</v>
      </c>
      <c r="T7" s="80"/>
      <c r="U7" s="37">
        <f>'Budget and Expenses'!Z9</f>
        <v>0</v>
      </c>
      <c r="V7" s="80"/>
      <c r="W7" s="37">
        <f>'Budget and Expenses'!AB9</f>
        <v>0</v>
      </c>
      <c r="X7" s="80"/>
      <c r="Y7" s="37">
        <f>'Budget and Expenses'!AD9</f>
        <v>0</v>
      </c>
      <c r="Z7" s="80"/>
    </row>
    <row r="8" spans="2:26" x14ac:dyDescent="0.25">
      <c r="B8" s="69" t="str">
        <f>CONCATENATE("     ",'Budget and Expenses'!C10)</f>
        <v xml:space="preserve">     Enter a Position Title</v>
      </c>
      <c r="C8" s="37">
        <f>'Budget and Expenses'!H10</f>
        <v>0</v>
      </c>
      <c r="D8" s="80"/>
      <c r="E8" s="37">
        <f>'Budget and Expenses'!J10</f>
        <v>0</v>
      </c>
      <c r="F8" s="80"/>
      <c r="G8" s="37">
        <f>'Budget and Expenses'!L10</f>
        <v>0</v>
      </c>
      <c r="H8" s="80"/>
      <c r="I8" s="37">
        <f>'Budget and Expenses'!N10</f>
        <v>0</v>
      </c>
      <c r="J8" s="80"/>
      <c r="K8" s="37">
        <f>'Budget and Expenses'!P10</f>
        <v>0</v>
      </c>
      <c r="L8" s="80"/>
      <c r="M8" s="37">
        <f>'Budget and Expenses'!R10</f>
        <v>0</v>
      </c>
      <c r="N8" s="80"/>
      <c r="O8" s="37">
        <f>'Budget and Expenses'!T10</f>
        <v>0</v>
      </c>
      <c r="P8" s="80"/>
      <c r="Q8" s="37">
        <f>'Budget and Expenses'!V10</f>
        <v>0</v>
      </c>
      <c r="R8" s="80"/>
      <c r="S8" s="37">
        <f>'Budget and Expenses'!X10</f>
        <v>0</v>
      </c>
      <c r="T8" s="80"/>
      <c r="U8" s="37">
        <f>'Budget and Expenses'!Z10</f>
        <v>0</v>
      </c>
      <c r="V8" s="80"/>
      <c r="W8" s="37">
        <f>'Budget and Expenses'!AB10</f>
        <v>0</v>
      </c>
      <c r="X8" s="80"/>
      <c r="Y8" s="37">
        <f>'Budget and Expenses'!AD10</f>
        <v>0</v>
      </c>
      <c r="Z8" s="80"/>
    </row>
    <row r="9" spans="2:26" x14ac:dyDescent="0.25">
      <c r="B9" s="69" t="str">
        <f>CONCATENATE("     ",'Budget and Expenses'!C11)</f>
        <v xml:space="preserve">     Enter a Position Title</v>
      </c>
      <c r="C9" s="37">
        <f>'Budget and Expenses'!H11</f>
        <v>0</v>
      </c>
      <c r="D9" s="80"/>
      <c r="E9" s="37">
        <f>'Budget and Expenses'!J11</f>
        <v>0</v>
      </c>
      <c r="F9" s="80"/>
      <c r="G9" s="37">
        <f>'Budget and Expenses'!L11</f>
        <v>0</v>
      </c>
      <c r="H9" s="80"/>
      <c r="I9" s="37">
        <f>'Budget and Expenses'!N11</f>
        <v>0</v>
      </c>
      <c r="J9" s="80"/>
      <c r="K9" s="37">
        <f>'Budget and Expenses'!P11</f>
        <v>0</v>
      </c>
      <c r="L9" s="80"/>
      <c r="M9" s="37">
        <f>'Budget and Expenses'!R11</f>
        <v>0</v>
      </c>
      <c r="N9" s="80"/>
      <c r="O9" s="37">
        <f>'Budget and Expenses'!T11</f>
        <v>0</v>
      </c>
      <c r="P9" s="80"/>
      <c r="Q9" s="37">
        <f>'Budget and Expenses'!V11</f>
        <v>0</v>
      </c>
      <c r="R9" s="80"/>
      <c r="S9" s="37">
        <f>'Budget and Expenses'!X11</f>
        <v>0</v>
      </c>
      <c r="T9" s="80"/>
      <c r="U9" s="37">
        <f>'Budget and Expenses'!Z11</f>
        <v>0</v>
      </c>
      <c r="V9" s="80"/>
      <c r="W9" s="37">
        <f>'Budget and Expenses'!AB11</f>
        <v>0</v>
      </c>
      <c r="X9" s="80"/>
      <c r="Y9" s="37">
        <f>'Budget and Expenses'!AD11</f>
        <v>0</v>
      </c>
      <c r="Z9" s="80"/>
    </row>
    <row r="10" spans="2:26" x14ac:dyDescent="0.25">
      <c r="B10" s="69" t="str">
        <f>CONCATENATE("     ",'Budget and Expenses'!C12)</f>
        <v xml:space="preserve">     Enter a Position Title</v>
      </c>
      <c r="C10" s="37">
        <f>'Budget and Expenses'!H12</f>
        <v>0</v>
      </c>
      <c r="D10" s="80"/>
      <c r="E10" s="37">
        <f>'Budget and Expenses'!J12</f>
        <v>0</v>
      </c>
      <c r="F10" s="80"/>
      <c r="G10" s="37">
        <f>'Budget and Expenses'!L12</f>
        <v>0</v>
      </c>
      <c r="H10" s="80"/>
      <c r="I10" s="37">
        <f>'Budget and Expenses'!N12</f>
        <v>0</v>
      </c>
      <c r="J10" s="80"/>
      <c r="K10" s="37">
        <f>'Budget and Expenses'!P12</f>
        <v>0</v>
      </c>
      <c r="L10" s="80"/>
      <c r="M10" s="37">
        <f>'Budget and Expenses'!R12</f>
        <v>0</v>
      </c>
      <c r="N10" s="80"/>
      <c r="O10" s="37">
        <f>'Budget and Expenses'!T12</f>
        <v>0</v>
      </c>
      <c r="P10" s="80"/>
      <c r="Q10" s="37">
        <f>'Budget and Expenses'!V12</f>
        <v>0</v>
      </c>
      <c r="R10" s="80"/>
      <c r="S10" s="37">
        <f>'Budget and Expenses'!X12</f>
        <v>0</v>
      </c>
      <c r="T10" s="80"/>
      <c r="U10" s="37">
        <f>'Budget and Expenses'!Z12</f>
        <v>0</v>
      </c>
      <c r="V10" s="80"/>
      <c r="W10" s="37">
        <f>'Budget and Expenses'!AB12</f>
        <v>0</v>
      </c>
      <c r="X10" s="80"/>
      <c r="Y10" s="37">
        <f>'Budget and Expenses'!AD12</f>
        <v>0</v>
      </c>
      <c r="Z10" s="80"/>
    </row>
    <row r="11" spans="2:26" x14ac:dyDescent="0.25">
      <c r="B11" s="69" t="str">
        <f>CONCATENATE("     ",'Budget and Expenses'!C13)</f>
        <v xml:space="preserve">     Enter a Position Title</v>
      </c>
      <c r="C11" s="37">
        <f>'Budget and Expenses'!H13</f>
        <v>0</v>
      </c>
      <c r="D11" s="80"/>
      <c r="E11" s="37">
        <f>'Budget and Expenses'!J13</f>
        <v>0</v>
      </c>
      <c r="F11" s="80"/>
      <c r="G11" s="37">
        <f>'Budget and Expenses'!L13</f>
        <v>0</v>
      </c>
      <c r="H11" s="80"/>
      <c r="I11" s="37">
        <f>'Budget and Expenses'!N13</f>
        <v>0</v>
      </c>
      <c r="J11" s="80"/>
      <c r="K11" s="37">
        <f>'Budget and Expenses'!P13</f>
        <v>0</v>
      </c>
      <c r="L11" s="80"/>
      <c r="M11" s="37">
        <f>'Budget and Expenses'!R13</f>
        <v>0</v>
      </c>
      <c r="N11" s="80"/>
      <c r="O11" s="37">
        <f>'Budget and Expenses'!T13</f>
        <v>0</v>
      </c>
      <c r="P11" s="80"/>
      <c r="Q11" s="37">
        <f>'Budget and Expenses'!V13</f>
        <v>0</v>
      </c>
      <c r="R11" s="80"/>
      <c r="S11" s="37">
        <f>'Budget and Expenses'!X13</f>
        <v>0</v>
      </c>
      <c r="T11" s="80"/>
      <c r="U11" s="37">
        <f>'Budget and Expenses'!Z13</f>
        <v>0</v>
      </c>
      <c r="V11" s="80"/>
      <c r="W11" s="37">
        <f>'Budget and Expenses'!AB13</f>
        <v>0</v>
      </c>
      <c r="X11" s="80"/>
      <c r="Y11" s="37">
        <f>'Budget and Expenses'!AD13</f>
        <v>0</v>
      </c>
      <c r="Z11" s="80"/>
    </row>
    <row r="12" spans="2:26" x14ac:dyDescent="0.25">
      <c r="B12" s="69" t="str">
        <f>CONCATENATE("     ",'Budget and Expenses'!C14)</f>
        <v xml:space="preserve">     Enter a Position Title</v>
      </c>
      <c r="C12" s="37">
        <f>'Budget and Expenses'!H14</f>
        <v>0</v>
      </c>
      <c r="D12" s="80"/>
      <c r="E12" s="37">
        <f>'Budget and Expenses'!J14</f>
        <v>0</v>
      </c>
      <c r="F12" s="80"/>
      <c r="G12" s="37">
        <f>'Budget and Expenses'!L14</f>
        <v>0</v>
      </c>
      <c r="H12" s="80"/>
      <c r="I12" s="37">
        <f>'Budget and Expenses'!N14</f>
        <v>0</v>
      </c>
      <c r="J12" s="80"/>
      <c r="K12" s="37">
        <f>'Budget and Expenses'!P14</f>
        <v>0</v>
      </c>
      <c r="L12" s="80"/>
      <c r="M12" s="37">
        <f>'Budget and Expenses'!R14</f>
        <v>0</v>
      </c>
      <c r="N12" s="80"/>
      <c r="O12" s="37">
        <f>'Budget and Expenses'!T14</f>
        <v>0</v>
      </c>
      <c r="P12" s="80"/>
      <c r="Q12" s="37">
        <f>'Budget and Expenses'!V14</f>
        <v>0</v>
      </c>
      <c r="R12" s="80"/>
      <c r="S12" s="37">
        <f>'Budget and Expenses'!X14</f>
        <v>0</v>
      </c>
      <c r="T12" s="80"/>
      <c r="U12" s="37">
        <f>'Budget and Expenses'!Z14</f>
        <v>0</v>
      </c>
      <c r="V12" s="80"/>
      <c r="W12" s="37">
        <f>'Budget and Expenses'!AB14</f>
        <v>0</v>
      </c>
      <c r="X12" s="80"/>
      <c r="Y12" s="37">
        <f>'Budget and Expenses'!AD14</f>
        <v>0</v>
      </c>
      <c r="Z12" s="80"/>
    </row>
    <row r="13" spans="2:26" ht="15.75" thickBot="1" x14ac:dyDescent="0.3">
      <c r="B13" s="89" t="str">
        <f>CONCATENATE("     ",'Budget and Expenses'!C15)</f>
        <v xml:space="preserve">     Enter a Position Title</v>
      </c>
      <c r="C13" s="90">
        <f>'Budget and Expenses'!H15</f>
        <v>0</v>
      </c>
      <c r="D13" s="91"/>
      <c r="E13" s="90">
        <f>'Budget and Expenses'!J15</f>
        <v>0</v>
      </c>
      <c r="F13" s="91"/>
      <c r="G13" s="90">
        <f>'Budget and Expenses'!L15</f>
        <v>0</v>
      </c>
      <c r="H13" s="91"/>
      <c r="I13" s="90">
        <f>'Budget and Expenses'!N15</f>
        <v>0</v>
      </c>
      <c r="J13" s="91"/>
      <c r="K13" s="90">
        <f>'Budget and Expenses'!P15</f>
        <v>0</v>
      </c>
      <c r="L13" s="91"/>
      <c r="M13" s="90">
        <f>'Budget and Expenses'!R15</f>
        <v>0</v>
      </c>
      <c r="N13" s="91"/>
      <c r="O13" s="90">
        <f>'Budget and Expenses'!T15</f>
        <v>0</v>
      </c>
      <c r="P13" s="91"/>
      <c r="Q13" s="90">
        <f>'Budget and Expenses'!V15</f>
        <v>0</v>
      </c>
      <c r="R13" s="91"/>
      <c r="S13" s="90">
        <f>'Budget and Expenses'!X15</f>
        <v>0</v>
      </c>
      <c r="T13" s="91"/>
      <c r="U13" s="90">
        <f>'Budget and Expenses'!Z15</f>
        <v>0</v>
      </c>
      <c r="V13" s="91"/>
      <c r="W13" s="90">
        <f>'Budget and Expenses'!AB15</f>
        <v>0</v>
      </c>
      <c r="X13" s="91"/>
      <c r="Y13" s="90">
        <f>'Budget and Expenses'!AD15</f>
        <v>0</v>
      </c>
      <c r="Z13" s="91"/>
    </row>
    <row r="14" spans="2:26" ht="19.5" thickBot="1" x14ac:dyDescent="0.35">
      <c r="B14" s="102" t="s">
        <v>36</v>
      </c>
      <c r="C14" s="103">
        <f>SUM(C4:C13)</f>
        <v>0</v>
      </c>
      <c r="D14" s="104"/>
      <c r="E14" s="103">
        <f>SUM(E4:E13)</f>
        <v>0</v>
      </c>
      <c r="F14" s="104"/>
      <c r="G14" s="103">
        <f>SUM(G4:G13)</f>
        <v>0</v>
      </c>
      <c r="H14" s="104"/>
      <c r="I14" s="103">
        <f>SUM(I4:I13)</f>
        <v>0</v>
      </c>
      <c r="J14" s="104"/>
      <c r="K14" s="103">
        <f>SUM(K4:K13)</f>
        <v>0</v>
      </c>
      <c r="L14" s="104"/>
      <c r="M14" s="103">
        <f>SUM(M4:M13)</f>
        <v>0</v>
      </c>
      <c r="N14" s="104"/>
      <c r="O14" s="103">
        <f>SUM(O4:O13)</f>
        <v>0</v>
      </c>
      <c r="P14" s="104"/>
      <c r="Q14" s="103">
        <f>SUM(Q4:Q13)</f>
        <v>0</v>
      </c>
      <c r="R14" s="104"/>
      <c r="S14" s="103">
        <f>SUM(S4:S13)</f>
        <v>0</v>
      </c>
      <c r="T14" s="104"/>
      <c r="U14" s="103">
        <f>SUM(U4:U13)</f>
        <v>0</v>
      </c>
      <c r="V14" s="104"/>
      <c r="W14" s="103">
        <f>SUM(W4:W13)</f>
        <v>0</v>
      </c>
      <c r="X14" s="104"/>
      <c r="Y14" s="103">
        <f>SUM(Y4:Y13)</f>
        <v>0</v>
      </c>
      <c r="Z14" s="105"/>
    </row>
    <row r="15" spans="2:26" ht="21.75" thickTop="1" x14ac:dyDescent="0.35">
      <c r="B15" s="99" t="str">
        <f>'Budget and Expenses'!A31</f>
        <v>Supportive Services Costs</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1"/>
    </row>
    <row r="16" spans="2:26" x14ac:dyDescent="0.25">
      <c r="B16" s="69" t="str">
        <f>CONCATENATE("     ",'Budget and Expenses'!C33)</f>
        <v xml:space="preserve">     Enter a Position Title</v>
      </c>
      <c r="C16" s="37">
        <f>'Budget and Expenses'!H33</f>
        <v>0</v>
      </c>
      <c r="D16" s="80"/>
      <c r="E16" s="37">
        <f>'Budget and Expenses'!J33</f>
        <v>0</v>
      </c>
      <c r="F16" s="80"/>
      <c r="G16" s="37">
        <f>'Budget and Expenses'!L33</f>
        <v>0</v>
      </c>
      <c r="H16" s="80"/>
      <c r="I16" s="37">
        <f>'Budget and Expenses'!N33</f>
        <v>0</v>
      </c>
      <c r="J16" s="80"/>
      <c r="K16" s="37">
        <f>'Budget and Expenses'!P33</f>
        <v>0</v>
      </c>
      <c r="L16" s="80"/>
      <c r="M16" s="37">
        <f>'Budget and Expenses'!R33</f>
        <v>0</v>
      </c>
      <c r="N16" s="80"/>
      <c r="O16" s="37">
        <f>'Budget and Expenses'!T33</f>
        <v>0</v>
      </c>
      <c r="P16" s="80"/>
      <c r="Q16" s="37">
        <f>'Budget and Expenses'!V33</f>
        <v>0</v>
      </c>
      <c r="R16" s="80"/>
      <c r="S16" s="37">
        <f>'Budget and Expenses'!X33</f>
        <v>0</v>
      </c>
      <c r="T16" s="80"/>
      <c r="U16" s="37">
        <f>'Budget and Expenses'!Z33</f>
        <v>0</v>
      </c>
      <c r="V16" s="80"/>
      <c r="W16" s="37">
        <f>'Budget and Expenses'!AB33</f>
        <v>0</v>
      </c>
      <c r="X16" s="80"/>
      <c r="Y16" s="37">
        <f>'Budget and Expenses'!AD33</f>
        <v>0</v>
      </c>
      <c r="Z16" s="80"/>
    </row>
    <row r="17" spans="2:26" x14ac:dyDescent="0.25">
      <c r="B17" s="69" t="str">
        <f>CONCATENATE("     ",'Budget and Expenses'!C34)</f>
        <v xml:space="preserve">     Enter a Position Title</v>
      </c>
      <c r="C17" s="37">
        <f>'Budget and Expenses'!H34</f>
        <v>0</v>
      </c>
      <c r="D17" s="80"/>
      <c r="E17" s="37">
        <f>'Budget and Expenses'!J34</f>
        <v>0</v>
      </c>
      <c r="F17" s="80"/>
      <c r="G17" s="37">
        <f>'Budget and Expenses'!L34</f>
        <v>0</v>
      </c>
      <c r="H17" s="80"/>
      <c r="I17" s="37">
        <f>'Budget and Expenses'!N34</f>
        <v>0</v>
      </c>
      <c r="J17" s="80"/>
      <c r="K17" s="37">
        <f>'Budget and Expenses'!P34</f>
        <v>0</v>
      </c>
      <c r="L17" s="80"/>
      <c r="M17" s="37">
        <f>'Budget and Expenses'!R34</f>
        <v>0</v>
      </c>
      <c r="N17" s="80"/>
      <c r="O17" s="37">
        <f>'Budget and Expenses'!T34</f>
        <v>0</v>
      </c>
      <c r="P17" s="80"/>
      <c r="Q17" s="37">
        <f>'Budget and Expenses'!V34</f>
        <v>0</v>
      </c>
      <c r="R17" s="80"/>
      <c r="S17" s="37">
        <f>'Budget and Expenses'!X34</f>
        <v>0</v>
      </c>
      <c r="T17" s="80"/>
      <c r="U17" s="37">
        <f>'Budget and Expenses'!Z34</f>
        <v>0</v>
      </c>
      <c r="V17" s="80"/>
      <c r="W17" s="37">
        <f>'Budget and Expenses'!AB34</f>
        <v>0</v>
      </c>
      <c r="X17" s="80"/>
      <c r="Y17" s="37">
        <f>'Budget and Expenses'!AD34</f>
        <v>0</v>
      </c>
      <c r="Z17" s="80"/>
    </row>
    <row r="18" spans="2:26" x14ac:dyDescent="0.25">
      <c r="B18" s="69" t="str">
        <f>CONCATENATE("     ",'Budget and Expenses'!C35)</f>
        <v xml:space="preserve">     Enter a Position Title</v>
      </c>
      <c r="C18" s="37">
        <f>'Budget and Expenses'!H35</f>
        <v>0</v>
      </c>
      <c r="D18" s="80"/>
      <c r="E18" s="37">
        <f>'Budget and Expenses'!J35</f>
        <v>0</v>
      </c>
      <c r="F18" s="80"/>
      <c r="G18" s="37">
        <f>'Budget and Expenses'!L35</f>
        <v>0</v>
      </c>
      <c r="H18" s="80"/>
      <c r="I18" s="37">
        <f>'Budget and Expenses'!N35</f>
        <v>0</v>
      </c>
      <c r="J18" s="80"/>
      <c r="K18" s="37">
        <f>'Budget and Expenses'!P35</f>
        <v>0</v>
      </c>
      <c r="L18" s="80"/>
      <c r="M18" s="37">
        <f>'Budget and Expenses'!R35</f>
        <v>0</v>
      </c>
      <c r="N18" s="80"/>
      <c r="O18" s="37">
        <f>'Budget and Expenses'!T35</f>
        <v>0</v>
      </c>
      <c r="P18" s="80"/>
      <c r="Q18" s="37">
        <f>'Budget and Expenses'!V35</f>
        <v>0</v>
      </c>
      <c r="R18" s="80"/>
      <c r="S18" s="37">
        <f>'Budget and Expenses'!X35</f>
        <v>0</v>
      </c>
      <c r="T18" s="80"/>
      <c r="U18" s="37">
        <f>'Budget and Expenses'!Z35</f>
        <v>0</v>
      </c>
      <c r="V18" s="80"/>
      <c r="W18" s="37">
        <f>'Budget and Expenses'!AB35</f>
        <v>0</v>
      </c>
      <c r="X18" s="80"/>
      <c r="Y18" s="37">
        <f>'Budget and Expenses'!AD35</f>
        <v>0</v>
      </c>
      <c r="Z18" s="80"/>
    </row>
    <row r="19" spans="2:26" x14ac:dyDescent="0.25">
      <c r="B19" s="69" t="str">
        <f>CONCATENATE("     ",'Budget and Expenses'!C36)</f>
        <v xml:space="preserve">     Enter a Position Title</v>
      </c>
      <c r="C19" s="37">
        <f>'Budget and Expenses'!H36</f>
        <v>0</v>
      </c>
      <c r="D19" s="80"/>
      <c r="E19" s="37">
        <f>'Budget and Expenses'!J36</f>
        <v>0</v>
      </c>
      <c r="F19" s="80"/>
      <c r="G19" s="37">
        <f>'Budget and Expenses'!L36</f>
        <v>0</v>
      </c>
      <c r="H19" s="80"/>
      <c r="I19" s="37">
        <f>'Budget and Expenses'!N36</f>
        <v>0</v>
      </c>
      <c r="J19" s="80"/>
      <c r="K19" s="37">
        <f>'Budget and Expenses'!P36</f>
        <v>0</v>
      </c>
      <c r="L19" s="80"/>
      <c r="M19" s="37">
        <f>'Budget and Expenses'!R36</f>
        <v>0</v>
      </c>
      <c r="N19" s="80"/>
      <c r="O19" s="37">
        <f>'Budget and Expenses'!T36</f>
        <v>0</v>
      </c>
      <c r="P19" s="80"/>
      <c r="Q19" s="37">
        <f>'Budget and Expenses'!V36</f>
        <v>0</v>
      </c>
      <c r="R19" s="80"/>
      <c r="S19" s="37">
        <f>'Budget and Expenses'!X36</f>
        <v>0</v>
      </c>
      <c r="T19" s="80"/>
      <c r="U19" s="37">
        <f>'Budget and Expenses'!Z36</f>
        <v>0</v>
      </c>
      <c r="V19" s="80"/>
      <c r="W19" s="37">
        <f>'Budget and Expenses'!AB36</f>
        <v>0</v>
      </c>
      <c r="X19" s="80"/>
      <c r="Y19" s="37">
        <f>'Budget and Expenses'!AD36</f>
        <v>0</v>
      </c>
      <c r="Z19" s="80"/>
    </row>
    <row r="20" spans="2:26" x14ac:dyDescent="0.25">
      <c r="B20" s="69" t="str">
        <f>CONCATENATE("     ",'Budget and Expenses'!C37)</f>
        <v xml:space="preserve">     Enter a Position Title</v>
      </c>
      <c r="C20" s="37">
        <f>'Budget and Expenses'!H37</f>
        <v>0</v>
      </c>
      <c r="D20" s="80"/>
      <c r="E20" s="37">
        <f>'Budget and Expenses'!J37</f>
        <v>0</v>
      </c>
      <c r="F20" s="80"/>
      <c r="G20" s="37">
        <f>'Budget and Expenses'!L37</f>
        <v>0</v>
      </c>
      <c r="H20" s="80"/>
      <c r="I20" s="37">
        <f>'Budget and Expenses'!N37</f>
        <v>0</v>
      </c>
      <c r="J20" s="80"/>
      <c r="K20" s="37">
        <f>'Budget and Expenses'!P37</f>
        <v>0</v>
      </c>
      <c r="L20" s="80"/>
      <c r="M20" s="37">
        <f>'Budget and Expenses'!R37</f>
        <v>0</v>
      </c>
      <c r="N20" s="80"/>
      <c r="O20" s="37">
        <f>'Budget and Expenses'!T37</f>
        <v>0</v>
      </c>
      <c r="P20" s="80"/>
      <c r="Q20" s="37">
        <f>'Budget and Expenses'!V37</f>
        <v>0</v>
      </c>
      <c r="R20" s="80"/>
      <c r="S20" s="37">
        <f>'Budget and Expenses'!X37</f>
        <v>0</v>
      </c>
      <c r="T20" s="80"/>
      <c r="U20" s="37">
        <f>'Budget and Expenses'!Z37</f>
        <v>0</v>
      </c>
      <c r="V20" s="80"/>
      <c r="W20" s="37">
        <f>'Budget and Expenses'!AB37</f>
        <v>0</v>
      </c>
      <c r="X20" s="80"/>
      <c r="Y20" s="37">
        <f>'Budget and Expenses'!AD37</f>
        <v>0</v>
      </c>
      <c r="Z20" s="80"/>
    </row>
    <row r="21" spans="2:26" x14ac:dyDescent="0.25">
      <c r="B21" s="69" t="str">
        <f>CONCATENATE("     ",'Budget and Expenses'!C38)</f>
        <v xml:space="preserve">     Enter a Position Title</v>
      </c>
      <c r="C21" s="37">
        <f>'Budget and Expenses'!H38</f>
        <v>0</v>
      </c>
      <c r="D21" s="80"/>
      <c r="E21" s="37">
        <f>'Budget and Expenses'!J38</f>
        <v>0</v>
      </c>
      <c r="F21" s="80"/>
      <c r="G21" s="37">
        <f>'Budget and Expenses'!L38</f>
        <v>0</v>
      </c>
      <c r="H21" s="80"/>
      <c r="I21" s="37">
        <f>'Budget and Expenses'!N38</f>
        <v>0</v>
      </c>
      <c r="J21" s="80"/>
      <c r="K21" s="37">
        <f>'Budget and Expenses'!P38</f>
        <v>0</v>
      </c>
      <c r="L21" s="80"/>
      <c r="M21" s="37">
        <f>'Budget and Expenses'!R38</f>
        <v>0</v>
      </c>
      <c r="N21" s="80"/>
      <c r="O21" s="37">
        <f>'Budget and Expenses'!T38</f>
        <v>0</v>
      </c>
      <c r="P21" s="80"/>
      <c r="Q21" s="37">
        <f>'Budget and Expenses'!V38</f>
        <v>0</v>
      </c>
      <c r="R21" s="80"/>
      <c r="S21" s="37">
        <f>'Budget and Expenses'!X38</f>
        <v>0</v>
      </c>
      <c r="T21" s="80"/>
      <c r="U21" s="37">
        <f>'Budget and Expenses'!Z38</f>
        <v>0</v>
      </c>
      <c r="V21" s="80"/>
      <c r="W21" s="37">
        <f>'Budget and Expenses'!AB38</f>
        <v>0</v>
      </c>
      <c r="X21" s="80"/>
      <c r="Y21" s="37">
        <f>'Budget and Expenses'!AD38</f>
        <v>0</v>
      </c>
      <c r="Z21" s="80"/>
    </row>
    <row r="22" spans="2:26" x14ac:dyDescent="0.25">
      <c r="B22" s="69" t="str">
        <f>CONCATENATE("     ",'Budget and Expenses'!C39)</f>
        <v xml:space="preserve">     Enter a Position Title</v>
      </c>
      <c r="C22" s="37">
        <f>'Budget and Expenses'!H39</f>
        <v>0</v>
      </c>
      <c r="D22" s="80"/>
      <c r="E22" s="37">
        <f>'Budget and Expenses'!J39</f>
        <v>0</v>
      </c>
      <c r="F22" s="80"/>
      <c r="G22" s="37">
        <f>'Budget and Expenses'!L39</f>
        <v>0</v>
      </c>
      <c r="H22" s="80"/>
      <c r="I22" s="37">
        <f>'Budget and Expenses'!N39</f>
        <v>0</v>
      </c>
      <c r="J22" s="80"/>
      <c r="K22" s="37">
        <f>'Budget and Expenses'!P39</f>
        <v>0</v>
      </c>
      <c r="L22" s="80"/>
      <c r="M22" s="37">
        <f>'Budget and Expenses'!R39</f>
        <v>0</v>
      </c>
      <c r="N22" s="80"/>
      <c r="O22" s="37">
        <f>'Budget and Expenses'!T39</f>
        <v>0</v>
      </c>
      <c r="P22" s="80"/>
      <c r="Q22" s="37">
        <f>'Budget and Expenses'!V39</f>
        <v>0</v>
      </c>
      <c r="R22" s="80"/>
      <c r="S22" s="37">
        <f>'Budget and Expenses'!X39</f>
        <v>0</v>
      </c>
      <c r="T22" s="80"/>
      <c r="U22" s="37">
        <f>'Budget and Expenses'!Z39</f>
        <v>0</v>
      </c>
      <c r="V22" s="80"/>
      <c r="W22" s="37">
        <f>'Budget and Expenses'!AB39</f>
        <v>0</v>
      </c>
      <c r="X22" s="80"/>
      <c r="Y22" s="37">
        <f>'Budget and Expenses'!AD39</f>
        <v>0</v>
      </c>
      <c r="Z22" s="80"/>
    </row>
    <row r="23" spans="2:26" x14ac:dyDescent="0.25">
      <c r="B23" s="69" t="str">
        <f>CONCATENATE("     ",'Budget and Expenses'!C40)</f>
        <v xml:space="preserve">     Enter a Position Title</v>
      </c>
      <c r="C23" s="37">
        <f>'Budget and Expenses'!H40</f>
        <v>0</v>
      </c>
      <c r="D23" s="80"/>
      <c r="E23" s="37">
        <f>'Budget and Expenses'!J40</f>
        <v>0</v>
      </c>
      <c r="F23" s="80"/>
      <c r="G23" s="37">
        <f>'Budget and Expenses'!L40</f>
        <v>0</v>
      </c>
      <c r="H23" s="80"/>
      <c r="I23" s="37">
        <f>'Budget and Expenses'!N40</f>
        <v>0</v>
      </c>
      <c r="J23" s="80"/>
      <c r="K23" s="37">
        <f>'Budget and Expenses'!P40</f>
        <v>0</v>
      </c>
      <c r="L23" s="80"/>
      <c r="M23" s="37">
        <f>'Budget and Expenses'!R40</f>
        <v>0</v>
      </c>
      <c r="N23" s="80"/>
      <c r="O23" s="37">
        <f>'Budget and Expenses'!T40</f>
        <v>0</v>
      </c>
      <c r="P23" s="80"/>
      <c r="Q23" s="37">
        <f>'Budget and Expenses'!V40</f>
        <v>0</v>
      </c>
      <c r="R23" s="80"/>
      <c r="S23" s="37">
        <f>'Budget and Expenses'!X40</f>
        <v>0</v>
      </c>
      <c r="T23" s="80"/>
      <c r="U23" s="37">
        <f>'Budget and Expenses'!Z40</f>
        <v>0</v>
      </c>
      <c r="V23" s="80"/>
      <c r="W23" s="37">
        <f>'Budget and Expenses'!AB40</f>
        <v>0</v>
      </c>
      <c r="X23" s="80"/>
      <c r="Y23" s="37">
        <f>'Budget and Expenses'!AD40</f>
        <v>0</v>
      </c>
      <c r="Z23" s="80"/>
    </row>
    <row r="24" spans="2:26" x14ac:dyDescent="0.25">
      <c r="B24" s="69" t="str">
        <f>CONCATENATE("     ",'Budget and Expenses'!C41)</f>
        <v xml:space="preserve">     Enter a Position Title</v>
      </c>
      <c r="C24" s="37">
        <f>'Budget and Expenses'!H41</f>
        <v>0</v>
      </c>
      <c r="D24" s="80"/>
      <c r="E24" s="37">
        <f>'Budget and Expenses'!J41</f>
        <v>0</v>
      </c>
      <c r="F24" s="80"/>
      <c r="G24" s="37">
        <f>'Budget and Expenses'!L41</f>
        <v>0</v>
      </c>
      <c r="H24" s="80"/>
      <c r="I24" s="37">
        <f>'Budget and Expenses'!N41</f>
        <v>0</v>
      </c>
      <c r="J24" s="80"/>
      <c r="K24" s="37">
        <f>'Budget and Expenses'!P41</f>
        <v>0</v>
      </c>
      <c r="L24" s="80"/>
      <c r="M24" s="37">
        <f>'Budget and Expenses'!R41</f>
        <v>0</v>
      </c>
      <c r="N24" s="80"/>
      <c r="O24" s="37">
        <f>'Budget and Expenses'!T41</f>
        <v>0</v>
      </c>
      <c r="P24" s="80"/>
      <c r="Q24" s="37">
        <f>'Budget and Expenses'!V41</f>
        <v>0</v>
      </c>
      <c r="R24" s="80"/>
      <c r="S24" s="37">
        <f>'Budget and Expenses'!X41</f>
        <v>0</v>
      </c>
      <c r="T24" s="80"/>
      <c r="U24" s="37">
        <f>'Budget and Expenses'!Z41</f>
        <v>0</v>
      </c>
      <c r="V24" s="80"/>
      <c r="W24" s="37">
        <f>'Budget and Expenses'!AB41</f>
        <v>0</v>
      </c>
      <c r="X24" s="80"/>
      <c r="Y24" s="37">
        <f>'Budget and Expenses'!AD41</f>
        <v>0</v>
      </c>
      <c r="Z24" s="80"/>
    </row>
    <row r="25" spans="2:26" ht="15.75" thickBot="1" x14ac:dyDescent="0.3">
      <c r="B25" s="69" t="str">
        <f>CONCATENATE("     ",'Budget and Expenses'!C42)</f>
        <v xml:space="preserve">     Enter a Position Title</v>
      </c>
      <c r="C25" s="37">
        <f>'Budget and Expenses'!H42</f>
        <v>0</v>
      </c>
      <c r="D25" s="80"/>
      <c r="E25" s="37">
        <f>'Budget and Expenses'!J42</f>
        <v>0</v>
      </c>
      <c r="F25" s="80"/>
      <c r="G25" s="37">
        <f>'Budget and Expenses'!L42</f>
        <v>0</v>
      </c>
      <c r="H25" s="80"/>
      <c r="I25" s="37">
        <f>'Budget and Expenses'!N42</f>
        <v>0</v>
      </c>
      <c r="J25" s="80"/>
      <c r="K25" s="37">
        <f>'Budget and Expenses'!P42</f>
        <v>0</v>
      </c>
      <c r="L25" s="80"/>
      <c r="M25" s="37">
        <f>'Budget and Expenses'!R42</f>
        <v>0</v>
      </c>
      <c r="N25" s="80"/>
      <c r="O25" s="37">
        <f>'Budget and Expenses'!T42</f>
        <v>0</v>
      </c>
      <c r="P25" s="80"/>
      <c r="Q25" s="37">
        <f>'Budget and Expenses'!V42</f>
        <v>0</v>
      </c>
      <c r="R25" s="80"/>
      <c r="S25" s="37">
        <f>'Budget and Expenses'!X42</f>
        <v>0</v>
      </c>
      <c r="T25" s="80"/>
      <c r="U25" s="37">
        <f>'Budget and Expenses'!Z42</f>
        <v>0</v>
      </c>
      <c r="V25" s="80"/>
      <c r="W25" s="37">
        <f>'Budget and Expenses'!AB42</f>
        <v>0</v>
      </c>
      <c r="X25" s="80"/>
      <c r="Y25" s="37">
        <f>'Budget and Expenses'!AD42</f>
        <v>0</v>
      </c>
      <c r="Z25" s="80"/>
    </row>
    <row r="26" spans="2:26" ht="19.5" thickBot="1" x14ac:dyDescent="0.35">
      <c r="B26" s="102" t="s">
        <v>36</v>
      </c>
      <c r="C26" s="103">
        <f>SUM(C16:C25)</f>
        <v>0</v>
      </c>
      <c r="D26" s="104"/>
      <c r="E26" s="103">
        <f>SUM(E16:E25)</f>
        <v>0</v>
      </c>
      <c r="F26" s="104"/>
      <c r="G26" s="103">
        <f>SUM(G16:G25)</f>
        <v>0</v>
      </c>
      <c r="H26" s="104"/>
      <c r="I26" s="103">
        <f>SUM(I16:I25)</f>
        <v>0</v>
      </c>
      <c r="J26" s="104"/>
      <c r="K26" s="103">
        <f>SUM(K16:K25)</f>
        <v>0</v>
      </c>
      <c r="L26" s="104"/>
      <c r="M26" s="103">
        <f>SUM(M16:M25)</f>
        <v>0</v>
      </c>
      <c r="N26" s="104"/>
      <c r="O26" s="103">
        <f>SUM(O16:O25)</f>
        <v>0</v>
      </c>
      <c r="P26" s="104"/>
      <c r="Q26" s="103">
        <f>SUM(Q16:Q25)</f>
        <v>0</v>
      </c>
      <c r="R26" s="104"/>
      <c r="S26" s="103">
        <f>SUM(S16:S25)</f>
        <v>0</v>
      </c>
      <c r="T26" s="104"/>
      <c r="U26" s="103">
        <f>SUM(U16:U25)</f>
        <v>0</v>
      </c>
      <c r="V26" s="104"/>
      <c r="W26" s="103">
        <f>SUM(W16:W25)</f>
        <v>0</v>
      </c>
      <c r="X26" s="104"/>
      <c r="Y26" s="103">
        <f>SUM(Y16:Y25)</f>
        <v>0</v>
      </c>
      <c r="Z26" s="105"/>
    </row>
    <row r="27" spans="2:26" ht="21.75" thickTop="1" x14ac:dyDescent="0.35">
      <c r="B27" s="99" t="str">
        <f>'Budget and Expenses'!A58</f>
        <v>Administrative Costs</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1"/>
    </row>
    <row r="28" spans="2:26" x14ac:dyDescent="0.25">
      <c r="B28" s="69" t="str">
        <f>CONCATENATE("     ",'Budget and Expenses'!C60)</f>
        <v xml:space="preserve">     Enter a Position Title</v>
      </c>
      <c r="C28" s="37">
        <f>'Budget and Expenses'!H60</f>
        <v>0</v>
      </c>
      <c r="D28" s="80"/>
      <c r="E28" s="37">
        <f>'Budget and Expenses'!J60</f>
        <v>0</v>
      </c>
      <c r="F28" s="80"/>
      <c r="G28" s="37">
        <f>'Budget and Expenses'!L60</f>
        <v>0</v>
      </c>
      <c r="H28" s="80"/>
      <c r="I28" s="37">
        <f>'Budget and Expenses'!N60</f>
        <v>0</v>
      </c>
      <c r="J28" s="80"/>
      <c r="K28" s="37">
        <f>'Budget and Expenses'!P60</f>
        <v>0</v>
      </c>
      <c r="L28" s="80"/>
      <c r="M28" s="37">
        <f>'Budget and Expenses'!R60</f>
        <v>0</v>
      </c>
      <c r="N28" s="80"/>
      <c r="O28" s="37">
        <f>'Budget and Expenses'!T60</f>
        <v>0</v>
      </c>
      <c r="P28" s="80"/>
      <c r="Q28" s="37">
        <f>'Budget and Expenses'!V60</f>
        <v>0</v>
      </c>
      <c r="R28" s="80"/>
      <c r="S28" s="37">
        <f>'Budget and Expenses'!X60</f>
        <v>0</v>
      </c>
      <c r="T28" s="80"/>
      <c r="U28" s="37">
        <f>'Budget and Expenses'!Z60</f>
        <v>0</v>
      </c>
      <c r="V28" s="80"/>
      <c r="W28" s="37">
        <f>'Budget and Expenses'!AB60</f>
        <v>0</v>
      </c>
      <c r="X28" s="80"/>
      <c r="Y28" s="37">
        <f>'Budget and Expenses'!AD60</f>
        <v>0</v>
      </c>
      <c r="Z28" s="80"/>
    </row>
    <row r="29" spans="2:26" x14ac:dyDescent="0.25">
      <c r="B29" s="69" t="str">
        <f>CONCATENATE("     ",'Budget and Expenses'!C61)</f>
        <v xml:space="preserve">     Enter a Position Title</v>
      </c>
      <c r="C29" s="37">
        <f>'Budget and Expenses'!H61</f>
        <v>0</v>
      </c>
      <c r="D29" s="80"/>
      <c r="E29" s="37">
        <f>'Budget and Expenses'!J61</f>
        <v>0</v>
      </c>
      <c r="F29" s="80"/>
      <c r="G29" s="37">
        <f>'Budget and Expenses'!L61</f>
        <v>0</v>
      </c>
      <c r="H29" s="80"/>
      <c r="I29" s="37">
        <f>'Budget and Expenses'!N61</f>
        <v>0</v>
      </c>
      <c r="J29" s="80"/>
      <c r="K29" s="37">
        <f>'Budget and Expenses'!P61</f>
        <v>0</v>
      </c>
      <c r="L29" s="80"/>
      <c r="M29" s="37">
        <f>'Budget and Expenses'!R61</f>
        <v>0</v>
      </c>
      <c r="N29" s="80"/>
      <c r="O29" s="37">
        <f>'Budget and Expenses'!T61</f>
        <v>0</v>
      </c>
      <c r="P29" s="80"/>
      <c r="Q29" s="37">
        <f>'Budget and Expenses'!V61</f>
        <v>0</v>
      </c>
      <c r="R29" s="80"/>
      <c r="S29" s="37">
        <f>'Budget and Expenses'!X61</f>
        <v>0</v>
      </c>
      <c r="T29" s="80"/>
      <c r="U29" s="37">
        <f>'Budget and Expenses'!Z61</f>
        <v>0</v>
      </c>
      <c r="V29" s="80"/>
      <c r="W29" s="37">
        <f>'Budget and Expenses'!AB61</f>
        <v>0</v>
      </c>
      <c r="X29" s="80"/>
      <c r="Y29" s="37">
        <f>'Budget and Expenses'!AD61</f>
        <v>0</v>
      </c>
      <c r="Z29" s="80"/>
    </row>
    <row r="30" spans="2:26" x14ac:dyDescent="0.25">
      <c r="B30" s="69" t="str">
        <f>CONCATENATE("     ",'Budget and Expenses'!C62)</f>
        <v xml:space="preserve">     Enter a Position Title</v>
      </c>
      <c r="C30" s="37">
        <f>'Budget and Expenses'!H62</f>
        <v>0</v>
      </c>
      <c r="D30" s="80"/>
      <c r="E30" s="37">
        <f>'Budget and Expenses'!J62</f>
        <v>0</v>
      </c>
      <c r="F30" s="80"/>
      <c r="G30" s="37">
        <f>'Budget and Expenses'!L62</f>
        <v>0</v>
      </c>
      <c r="H30" s="80"/>
      <c r="I30" s="37">
        <f>'Budget and Expenses'!N62</f>
        <v>0</v>
      </c>
      <c r="J30" s="80"/>
      <c r="K30" s="37">
        <f>'Budget and Expenses'!P62</f>
        <v>0</v>
      </c>
      <c r="L30" s="80"/>
      <c r="M30" s="37">
        <f>'Budget and Expenses'!R62</f>
        <v>0</v>
      </c>
      <c r="N30" s="80"/>
      <c r="O30" s="37">
        <f>'Budget and Expenses'!T62</f>
        <v>0</v>
      </c>
      <c r="P30" s="80"/>
      <c r="Q30" s="37">
        <f>'Budget and Expenses'!V62</f>
        <v>0</v>
      </c>
      <c r="R30" s="80"/>
      <c r="S30" s="37">
        <f>'Budget and Expenses'!X62</f>
        <v>0</v>
      </c>
      <c r="T30" s="80"/>
      <c r="U30" s="37">
        <f>'Budget and Expenses'!Z62</f>
        <v>0</v>
      </c>
      <c r="V30" s="80"/>
      <c r="W30" s="37">
        <f>'Budget and Expenses'!AB62</f>
        <v>0</v>
      </c>
      <c r="X30" s="80"/>
      <c r="Y30" s="37">
        <f>'Budget and Expenses'!AD62</f>
        <v>0</v>
      </c>
      <c r="Z30" s="80"/>
    </row>
    <row r="31" spans="2:26" x14ac:dyDescent="0.25">
      <c r="B31" s="69" t="str">
        <f>CONCATENATE("     ",'Budget and Expenses'!C63)</f>
        <v xml:space="preserve">     Enter a Position Title</v>
      </c>
      <c r="C31" s="37">
        <f>'Budget and Expenses'!H63</f>
        <v>0</v>
      </c>
      <c r="D31" s="80"/>
      <c r="E31" s="37">
        <f>'Budget and Expenses'!J63</f>
        <v>0</v>
      </c>
      <c r="F31" s="80"/>
      <c r="G31" s="37">
        <f>'Budget and Expenses'!L63</f>
        <v>0</v>
      </c>
      <c r="H31" s="80"/>
      <c r="I31" s="37">
        <f>'Budget and Expenses'!N63</f>
        <v>0</v>
      </c>
      <c r="J31" s="80"/>
      <c r="K31" s="37">
        <f>'Budget and Expenses'!P63</f>
        <v>0</v>
      </c>
      <c r="L31" s="80"/>
      <c r="M31" s="37">
        <f>'Budget and Expenses'!R63</f>
        <v>0</v>
      </c>
      <c r="N31" s="80"/>
      <c r="O31" s="37">
        <f>'Budget and Expenses'!T63</f>
        <v>0</v>
      </c>
      <c r="P31" s="80"/>
      <c r="Q31" s="37">
        <f>'Budget and Expenses'!V63</f>
        <v>0</v>
      </c>
      <c r="R31" s="80"/>
      <c r="S31" s="37">
        <f>'Budget and Expenses'!X63</f>
        <v>0</v>
      </c>
      <c r="T31" s="80"/>
      <c r="U31" s="37">
        <f>'Budget and Expenses'!Z63</f>
        <v>0</v>
      </c>
      <c r="V31" s="80"/>
      <c r="W31" s="37">
        <f>'Budget and Expenses'!AB63</f>
        <v>0</v>
      </c>
      <c r="X31" s="80"/>
      <c r="Y31" s="37">
        <f>'Budget and Expenses'!AD63</f>
        <v>0</v>
      </c>
      <c r="Z31" s="80"/>
    </row>
    <row r="32" spans="2:26" x14ac:dyDescent="0.25">
      <c r="B32" s="69" t="str">
        <f>CONCATENATE("     ",'Budget and Expenses'!C64)</f>
        <v xml:space="preserve">     Enter a Position Title</v>
      </c>
      <c r="C32" s="37">
        <f>'Budget and Expenses'!H64</f>
        <v>0</v>
      </c>
      <c r="D32" s="80"/>
      <c r="E32" s="37">
        <f>'Budget and Expenses'!J64</f>
        <v>0</v>
      </c>
      <c r="F32" s="80"/>
      <c r="G32" s="37">
        <f>'Budget and Expenses'!L64</f>
        <v>0</v>
      </c>
      <c r="H32" s="80"/>
      <c r="I32" s="37">
        <f>'Budget and Expenses'!N64</f>
        <v>0</v>
      </c>
      <c r="J32" s="80"/>
      <c r="K32" s="37">
        <f>'Budget and Expenses'!P64</f>
        <v>0</v>
      </c>
      <c r="L32" s="80"/>
      <c r="M32" s="37">
        <f>'Budget and Expenses'!R64</f>
        <v>0</v>
      </c>
      <c r="N32" s="80"/>
      <c r="O32" s="37">
        <f>'Budget and Expenses'!T64</f>
        <v>0</v>
      </c>
      <c r="P32" s="80"/>
      <c r="Q32" s="37">
        <f>'Budget and Expenses'!V64</f>
        <v>0</v>
      </c>
      <c r="R32" s="80"/>
      <c r="S32" s="37">
        <f>'Budget and Expenses'!X64</f>
        <v>0</v>
      </c>
      <c r="T32" s="80"/>
      <c r="U32" s="37">
        <f>'Budget and Expenses'!Z64</f>
        <v>0</v>
      </c>
      <c r="V32" s="80"/>
      <c r="W32" s="37">
        <f>'Budget and Expenses'!AB64</f>
        <v>0</v>
      </c>
      <c r="X32" s="80"/>
      <c r="Y32" s="37">
        <f>'Budget and Expenses'!AD64</f>
        <v>0</v>
      </c>
      <c r="Z32" s="80"/>
    </row>
    <row r="33" spans="2:26" x14ac:dyDescent="0.25">
      <c r="B33" s="69" t="str">
        <f>CONCATENATE("     ",'Budget and Expenses'!C65)</f>
        <v xml:space="preserve">     Enter a Position Title</v>
      </c>
      <c r="C33" s="37">
        <f>'Budget and Expenses'!H65</f>
        <v>0</v>
      </c>
      <c r="D33" s="80"/>
      <c r="E33" s="37">
        <f>'Budget and Expenses'!J65</f>
        <v>0</v>
      </c>
      <c r="F33" s="80"/>
      <c r="G33" s="37">
        <f>'Budget and Expenses'!L65</f>
        <v>0</v>
      </c>
      <c r="H33" s="80"/>
      <c r="I33" s="37">
        <f>'Budget and Expenses'!N65</f>
        <v>0</v>
      </c>
      <c r="J33" s="80"/>
      <c r="K33" s="37">
        <f>'Budget and Expenses'!P65</f>
        <v>0</v>
      </c>
      <c r="L33" s="80"/>
      <c r="M33" s="37">
        <f>'Budget and Expenses'!R65</f>
        <v>0</v>
      </c>
      <c r="N33" s="80"/>
      <c r="O33" s="37">
        <f>'Budget and Expenses'!T65</f>
        <v>0</v>
      </c>
      <c r="P33" s="80"/>
      <c r="Q33" s="37">
        <f>'Budget and Expenses'!V65</f>
        <v>0</v>
      </c>
      <c r="R33" s="80"/>
      <c r="S33" s="37">
        <f>'Budget and Expenses'!X65</f>
        <v>0</v>
      </c>
      <c r="T33" s="80"/>
      <c r="U33" s="37">
        <f>'Budget and Expenses'!Z65</f>
        <v>0</v>
      </c>
      <c r="V33" s="80"/>
      <c r="W33" s="37">
        <f>'Budget and Expenses'!AB65</f>
        <v>0</v>
      </c>
      <c r="X33" s="80"/>
      <c r="Y33" s="37">
        <f>'Budget and Expenses'!AD65</f>
        <v>0</v>
      </c>
      <c r="Z33" s="80"/>
    </row>
    <row r="34" spans="2:26" x14ac:dyDescent="0.25">
      <c r="B34" s="69" t="str">
        <f>CONCATENATE("     ",'Budget and Expenses'!C66)</f>
        <v xml:space="preserve">     Enter a Position Title</v>
      </c>
      <c r="C34" s="37">
        <f>'Budget and Expenses'!H66</f>
        <v>0</v>
      </c>
      <c r="D34" s="80"/>
      <c r="E34" s="37">
        <f>'Budget and Expenses'!J66</f>
        <v>0</v>
      </c>
      <c r="F34" s="80"/>
      <c r="G34" s="37">
        <f>'Budget and Expenses'!L66</f>
        <v>0</v>
      </c>
      <c r="H34" s="80"/>
      <c r="I34" s="37">
        <f>'Budget and Expenses'!N66</f>
        <v>0</v>
      </c>
      <c r="J34" s="80"/>
      <c r="K34" s="37">
        <f>'Budget and Expenses'!P66</f>
        <v>0</v>
      </c>
      <c r="L34" s="80"/>
      <c r="M34" s="37">
        <f>'Budget and Expenses'!R66</f>
        <v>0</v>
      </c>
      <c r="N34" s="80"/>
      <c r="O34" s="37">
        <f>'Budget and Expenses'!T66</f>
        <v>0</v>
      </c>
      <c r="P34" s="80"/>
      <c r="Q34" s="37">
        <f>'Budget and Expenses'!V66</f>
        <v>0</v>
      </c>
      <c r="R34" s="80"/>
      <c r="S34" s="37">
        <f>'Budget and Expenses'!X66</f>
        <v>0</v>
      </c>
      <c r="T34" s="80"/>
      <c r="U34" s="37">
        <f>'Budget and Expenses'!Z66</f>
        <v>0</v>
      </c>
      <c r="V34" s="80"/>
      <c r="W34" s="37">
        <f>'Budget and Expenses'!AB66</f>
        <v>0</v>
      </c>
      <c r="X34" s="80"/>
      <c r="Y34" s="37">
        <f>'Budget and Expenses'!AD66</f>
        <v>0</v>
      </c>
      <c r="Z34" s="80"/>
    </row>
    <row r="35" spans="2:26" x14ac:dyDescent="0.25">
      <c r="B35" s="69" t="str">
        <f>CONCATENATE("     ",'Budget and Expenses'!C67)</f>
        <v xml:space="preserve">     Enter a Position Title</v>
      </c>
      <c r="C35" s="37">
        <f>'Budget and Expenses'!H67</f>
        <v>0</v>
      </c>
      <c r="D35" s="80"/>
      <c r="E35" s="37">
        <f>'Budget and Expenses'!J67</f>
        <v>0</v>
      </c>
      <c r="F35" s="80"/>
      <c r="G35" s="37">
        <f>'Budget and Expenses'!L67</f>
        <v>0</v>
      </c>
      <c r="H35" s="80"/>
      <c r="I35" s="37">
        <f>'Budget and Expenses'!N67</f>
        <v>0</v>
      </c>
      <c r="J35" s="80"/>
      <c r="K35" s="37">
        <f>'Budget and Expenses'!P67</f>
        <v>0</v>
      </c>
      <c r="L35" s="80"/>
      <c r="M35" s="37">
        <f>'Budget and Expenses'!R67</f>
        <v>0</v>
      </c>
      <c r="N35" s="80"/>
      <c r="O35" s="37">
        <f>'Budget and Expenses'!T67</f>
        <v>0</v>
      </c>
      <c r="P35" s="80"/>
      <c r="Q35" s="37">
        <f>'Budget and Expenses'!V67</f>
        <v>0</v>
      </c>
      <c r="R35" s="80"/>
      <c r="S35" s="37">
        <f>'Budget and Expenses'!X67</f>
        <v>0</v>
      </c>
      <c r="T35" s="80"/>
      <c r="U35" s="37">
        <f>'Budget and Expenses'!Z67</f>
        <v>0</v>
      </c>
      <c r="V35" s="80"/>
      <c r="W35" s="37">
        <f>'Budget and Expenses'!AB67</f>
        <v>0</v>
      </c>
      <c r="X35" s="80"/>
      <c r="Y35" s="37">
        <f>'Budget and Expenses'!AD67</f>
        <v>0</v>
      </c>
      <c r="Z35" s="80"/>
    </row>
    <row r="36" spans="2:26" x14ac:dyDescent="0.25">
      <c r="B36" s="69" t="str">
        <f>CONCATENATE("     ",'Budget and Expenses'!C68)</f>
        <v xml:space="preserve">     Enter a Position Title</v>
      </c>
      <c r="C36" s="37">
        <f>'Budget and Expenses'!H68</f>
        <v>0</v>
      </c>
      <c r="D36" s="80"/>
      <c r="E36" s="37">
        <f>'Budget and Expenses'!J68</f>
        <v>0</v>
      </c>
      <c r="F36" s="80"/>
      <c r="G36" s="37">
        <f>'Budget and Expenses'!L68</f>
        <v>0</v>
      </c>
      <c r="H36" s="80"/>
      <c r="I36" s="37">
        <f>'Budget and Expenses'!N68</f>
        <v>0</v>
      </c>
      <c r="J36" s="80"/>
      <c r="K36" s="37">
        <f>'Budget and Expenses'!P68</f>
        <v>0</v>
      </c>
      <c r="L36" s="80"/>
      <c r="M36" s="37">
        <f>'Budget and Expenses'!R68</f>
        <v>0</v>
      </c>
      <c r="N36" s="80"/>
      <c r="O36" s="37">
        <f>'Budget and Expenses'!T68</f>
        <v>0</v>
      </c>
      <c r="P36" s="80"/>
      <c r="Q36" s="37">
        <f>'Budget and Expenses'!V68</f>
        <v>0</v>
      </c>
      <c r="R36" s="80"/>
      <c r="S36" s="37">
        <f>'Budget and Expenses'!X68</f>
        <v>0</v>
      </c>
      <c r="T36" s="80"/>
      <c r="U36" s="37">
        <f>'Budget and Expenses'!Z68</f>
        <v>0</v>
      </c>
      <c r="V36" s="80"/>
      <c r="W36" s="37">
        <f>'Budget and Expenses'!AB68</f>
        <v>0</v>
      </c>
      <c r="X36" s="80"/>
      <c r="Y36" s="37">
        <f>'Budget and Expenses'!AD68</f>
        <v>0</v>
      </c>
      <c r="Z36" s="80"/>
    </row>
    <row r="37" spans="2:26" ht="15.75" thickBot="1" x14ac:dyDescent="0.3">
      <c r="B37" s="69" t="str">
        <f>CONCATENATE("     ",'Budget and Expenses'!C69)</f>
        <v xml:space="preserve">     Enter a Position Title</v>
      </c>
      <c r="C37" s="37">
        <f>'Budget and Expenses'!H69</f>
        <v>0</v>
      </c>
      <c r="D37" s="80"/>
      <c r="E37" s="37">
        <f>'Budget and Expenses'!J69</f>
        <v>0</v>
      </c>
      <c r="F37" s="80"/>
      <c r="G37" s="37">
        <f>'Budget and Expenses'!L69</f>
        <v>0</v>
      </c>
      <c r="H37" s="80"/>
      <c r="I37" s="37">
        <f>'Budget and Expenses'!N69</f>
        <v>0</v>
      </c>
      <c r="J37" s="80"/>
      <c r="K37" s="37">
        <f>'Budget and Expenses'!P69</f>
        <v>0</v>
      </c>
      <c r="L37" s="80"/>
      <c r="M37" s="37">
        <f>'Budget and Expenses'!R69</f>
        <v>0</v>
      </c>
      <c r="N37" s="80"/>
      <c r="O37" s="37">
        <f>'Budget and Expenses'!T69</f>
        <v>0</v>
      </c>
      <c r="P37" s="80"/>
      <c r="Q37" s="37">
        <f>'Budget and Expenses'!V69</f>
        <v>0</v>
      </c>
      <c r="R37" s="80"/>
      <c r="S37" s="37">
        <f>'Budget and Expenses'!X69</f>
        <v>0</v>
      </c>
      <c r="T37" s="80"/>
      <c r="U37" s="37">
        <f>'Budget and Expenses'!Z69</f>
        <v>0</v>
      </c>
      <c r="V37" s="80"/>
      <c r="W37" s="37">
        <f>'Budget and Expenses'!AB69</f>
        <v>0</v>
      </c>
      <c r="X37" s="80"/>
      <c r="Y37" s="37">
        <f>'Budget and Expenses'!AD69</f>
        <v>0</v>
      </c>
      <c r="Z37" s="80"/>
    </row>
    <row r="38" spans="2:26" ht="19.5" thickBot="1" x14ac:dyDescent="0.35">
      <c r="B38" s="102" t="s">
        <v>36</v>
      </c>
      <c r="C38" s="103">
        <f>SUM(C28:C37)</f>
        <v>0</v>
      </c>
      <c r="D38" s="104"/>
      <c r="E38" s="103">
        <f>SUM(E28:E37)</f>
        <v>0</v>
      </c>
      <c r="F38" s="104"/>
      <c r="G38" s="103">
        <f>SUM(G28:G37)</f>
        <v>0</v>
      </c>
      <c r="H38" s="104"/>
      <c r="I38" s="103">
        <f>SUM(I28:I37)</f>
        <v>0</v>
      </c>
      <c r="J38" s="104"/>
      <c r="K38" s="103">
        <f>SUM(K28:K37)</f>
        <v>0</v>
      </c>
      <c r="L38" s="104"/>
      <c r="M38" s="103">
        <f>SUM(M28:M37)</f>
        <v>0</v>
      </c>
      <c r="N38" s="104"/>
      <c r="O38" s="103">
        <f>SUM(O28:O37)</f>
        <v>0</v>
      </c>
      <c r="P38" s="104"/>
      <c r="Q38" s="103">
        <f>SUM(Q28:Q37)</f>
        <v>0</v>
      </c>
      <c r="R38" s="104"/>
      <c r="S38" s="103">
        <f>SUM(S28:S37)</f>
        <v>0</v>
      </c>
      <c r="T38" s="104"/>
      <c r="U38" s="103">
        <f>SUM(U28:U37)</f>
        <v>0</v>
      </c>
      <c r="V38" s="104"/>
      <c r="W38" s="103">
        <f>SUM(W28:W37)</f>
        <v>0</v>
      </c>
      <c r="X38" s="104"/>
      <c r="Y38" s="103">
        <f>SUM(Y28:Y37)</f>
        <v>0</v>
      </c>
      <c r="Z38" s="105"/>
    </row>
    <row r="39" spans="2:26" ht="21.75" thickTop="1" x14ac:dyDescent="0.35">
      <c r="B39" s="99" t="str">
        <f>'Budget and Expenses'!A85</f>
        <v>Enter Other Cost Category</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1"/>
    </row>
    <row r="40" spans="2:26" x14ac:dyDescent="0.25">
      <c r="B40" s="69" t="str">
        <f>CONCATENATE("     ",'Budget and Expenses'!C87)</f>
        <v xml:space="preserve">     Enter a Position Title</v>
      </c>
      <c r="C40" s="37">
        <f>'Budget and Expenses'!H87</f>
        <v>0</v>
      </c>
      <c r="D40" s="80"/>
      <c r="E40" s="37">
        <f>'Budget and Expenses'!J87</f>
        <v>0</v>
      </c>
      <c r="F40" s="80"/>
      <c r="G40" s="37">
        <f>'Budget and Expenses'!L87</f>
        <v>0</v>
      </c>
      <c r="H40" s="80"/>
      <c r="I40" s="37">
        <f>'Budget and Expenses'!N87</f>
        <v>0</v>
      </c>
      <c r="J40" s="80"/>
      <c r="K40" s="37">
        <f>'Budget and Expenses'!P87</f>
        <v>0</v>
      </c>
      <c r="L40" s="80"/>
      <c r="M40" s="37">
        <f>'Budget and Expenses'!R87</f>
        <v>0</v>
      </c>
      <c r="N40" s="80"/>
      <c r="O40" s="37">
        <f>'Budget and Expenses'!T87</f>
        <v>0</v>
      </c>
      <c r="P40" s="80"/>
      <c r="Q40" s="37">
        <f>'Budget and Expenses'!V87</f>
        <v>0</v>
      </c>
      <c r="R40" s="80"/>
      <c r="S40" s="37">
        <f>'Budget and Expenses'!X87</f>
        <v>0</v>
      </c>
      <c r="T40" s="80"/>
      <c r="U40" s="37">
        <f>'Budget and Expenses'!Z87</f>
        <v>0</v>
      </c>
      <c r="V40" s="80"/>
      <c r="W40" s="37">
        <f>'Budget and Expenses'!AB87</f>
        <v>0</v>
      </c>
      <c r="X40" s="80"/>
      <c r="Y40" s="37">
        <f>'Budget and Expenses'!AD87</f>
        <v>0</v>
      </c>
      <c r="Z40" s="80"/>
    </row>
    <row r="41" spans="2:26" x14ac:dyDescent="0.25">
      <c r="B41" s="69" t="str">
        <f>CONCATENATE("     ",'Budget and Expenses'!C88)</f>
        <v xml:space="preserve">     Enter a Position Title</v>
      </c>
      <c r="C41" s="37">
        <f>'Budget and Expenses'!H88</f>
        <v>0</v>
      </c>
      <c r="D41" s="80"/>
      <c r="E41" s="37">
        <f>'Budget and Expenses'!J88</f>
        <v>0</v>
      </c>
      <c r="F41" s="80"/>
      <c r="G41" s="37">
        <f>'Budget and Expenses'!L88</f>
        <v>0</v>
      </c>
      <c r="H41" s="80"/>
      <c r="I41" s="37">
        <f>'Budget and Expenses'!N88</f>
        <v>0</v>
      </c>
      <c r="J41" s="80"/>
      <c r="K41" s="37">
        <f>'Budget and Expenses'!P88</f>
        <v>0</v>
      </c>
      <c r="L41" s="80"/>
      <c r="M41" s="37">
        <f>'Budget and Expenses'!R88</f>
        <v>0</v>
      </c>
      <c r="N41" s="80"/>
      <c r="O41" s="37">
        <f>'Budget and Expenses'!T88</f>
        <v>0</v>
      </c>
      <c r="P41" s="80"/>
      <c r="Q41" s="37">
        <f>'Budget and Expenses'!V88</f>
        <v>0</v>
      </c>
      <c r="R41" s="80"/>
      <c r="S41" s="37">
        <f>'Budget and Expenses'!X88</f>
        <v>0</v>
      </c>
      <c r="T41" s="80"/>
      <c r="U41" s="37">
        <f>'Budget and Expenses'!Z88</f>
        <v>0</v>
      </c>
      <c r="V41" s="80"/>
      <c r="W41" s="37">
        <f>'Budget and Expenses'!AB88</f>
        <v>0</v>
      </c>
      <c r="X41" s="80"/>
      <c r="Y41" s="37">
        <f>'Budget and Expenses'!AD88</f>
        <v>0</v>
      </c>
      <c r="Z41" s="80"/>
    </row>
    <row r="42" spans="2:26" x14ac:dyDescent="0.25">
      <c r="B42" s="69" t="str">
        <f>CONCATENATE("     ",'Budget and Expenses'!C89)</f>
        <v xml:space="preserve">     Enter a Position Title</v>
      </c>
      <c r="C42" s="37">
        <f>'Budget and Expenses'!H89</f>
        <v>0</v>
      </c>
      <c r="D42" s="80"/>
      <c r="E42" s="37">
        <f>'Budget and Expenses'!J89</f>
        <v>0</v>
      </c>
      <c r="F42" s="80"/>
      <c r="G42" s="37">
        <f>'Budget and Expenses'!L89</f>
        <v>0</v>
      </c>
      <c r="H42" s="80"/>
      <c r="I42" s="37">
        <f>'Budget and Expenses'!N89</f>
        <v>0</v>
      </c>
      <c r="J42" s="80"/>
      <c r="K42" s="37">
        <f>'Budget and Expenses'!P89</f>
        <v>0</v>
      </c>
      <c r="L42" s="80"/>
      <c r="M42" s="37">
        <f>'Budget and Expenses'!R89</f>
        <v>0</v>
      </c>
      <c r="N42" s="80"/>
      <c r="O42" s="37">
        <f>'Budget and Expenses'!T89</f>
        <v>0</v>
      </c>
      <c r="P42" s="80"/>
      <c r="Q42" s="37">
        <f>'Budget and Expenses'!V89</f>
        <v>0</v>
      </c>
      <c r="R42" s="80"/>
      <c r="S42" s="37">
        <f>'Budget and Expenses'!X89</f>
        <v>0</v>
      </c>
      <c r="T42" s="80"/>
      <c r="U42" s="37">
        <f>'Budget and Expenses'!Z89</f>
        <v>0</v>
      </c>
      <c r="V42" s="80"/>
      <c r="W42" s="37">
        <f>'Budget and Expenses'!AB89</f>
        <v>0</v>
      </c>
      <c r="X42" s="80"/>
      <c r="Y42" s="37">
        <f>'Budget and Expenses'!AD89</f>
        <v>0</v>
      </c>
      <c r="Z42" s="80"/>
    </row>
    <row r="43" spans="2:26" x14ac:dyDescent="0.25">
      <c r="B43" s="69" t="str">
        <f>CONCATENATE("     ",'Budget and Expenses'!C90)</f>
        <v xml:space="preserve">     Enter a Position Title</v>
      </c>
      <c r="C43" s="37">
        <f>'Budget and Expenses'!H90</f>
        <v>0</v>
      </c>
      <c r="D43" s="80"/>
      <c r="E43" s="37">
        <f>'Budget and Expenses'!J90</f>
        <v>0</v>
      </c>
      <c r="F43" s="80"/>
      <c r="G43" s="37">
        <f>'Budget and Expenses'!L90</f>
        <v>0</v>
      </c>
      <c r="H43" s="80"/>
      <c r="I43" s="37">
        <f>'Budget and Expenses'!N90</f>
        <v>0</v>
      </c>
      <c r="J43" s="80"/>
      <c r="K43" s="37">
        <f>'Budget and Expenses'!P90</f>
        <v>0</v>
      </c>
      <c r="L43" s="80"/>
      <c r="M43" s="37">
        <f>'Budget and Expenses'!R90</f>
        <v>0</v>
      </c>
      <c r="N43" s="80"/>
      <c r="O43" s="37">
        <f>'Budget and Expenses'!T90</f>
        <v>0</v>
      </c>
      <c r="P43" s="80"/>
      <c r="Q43" s="37">
        <f>'Budget and Expenses'!V90</f>
        <v>0</v>
      </c>
      <c r="R43" s="80"/>
      <c r="S43" s="37">
        <f>'Budget and Expenses'!X90</f>
        <v>0</v>
      </c>
      <c r="T43" s="80"/>
      <c r="U43" s="37">
        <f>'Budget and Expenses'!Z90</f>
        <v>0</v>
      </c>
      <c r="V43" s="80"/>
      <c r="W43" s="37">
        <f>'Budget and Expenses'!AB90</f>
        <v>0</v>
      </c>
      <c r="X43" s="80"/>
      <c r="Y43" s="37">
        <f>'Budget and Expenses'!AD90</f>
        <v>0</v>
      </c>
      <c r="Z43" s="80"/>
    </row>
    <row r="44" spans="2:26" x14ac:dyDescent="0.25">
      <c r="B44" s="69" t="str">
        <f>CONCATENATE("     ",'Budget and Expenses'!C91)</f>
        <v xml:space="preserve">     Enter a Position Title</v>
      </c>
      <c r="C44" s="37">
        <f>'Budget and Expenses'!H91</f>
        <v>0</v>
      </c>
      <c r="D44" s="80"/>
      <c r="E44" s="37">
        <f>'Budget and Expenses'!J91</f>
        <v>0</v>
      </c>
      <c r="F44" s="80"/>
      <c r="G44" s="37">
        <f>'Budget and Expenses'!L91</f>
        <v>0</v>
      </c>
      <c r="H44" s="80"/>
      <c r="I44" s="37">
        <f>'Budget and Expenses'!N91</f>
        <v>0</v>
      </c>
      <c r="J44" s="80"/>
      <c r="K44" s="37">
        <f>'Budget and Expenses'!P91</f>
        <v>0</v>
      </c>
      <c r="L44" s="80"/>
      <c r="M44" s="37">
        <f>'Budget and Expenses'!R91</f>
        <v>0</v>
      </c>
      <c r="N44" s="80"/>
      <c r="O44" s="37">
        <f>'Budget and Expenses'!T91</f>
        <v>0</v>
      </c>
      <c r="P44" s="80"/>
      <c r="Q44" s="37">
        <f>'Budget and Expenses'!V91</f>
        <v>0</v>
      </c>
      <c r="R44" s="80"/>
      <c r="S44" s="37">
        <f>'Budget and Expenses'!X91</f>
        <v>0</v>
      </c>
      <c r="T44" s="80"/>
      <c r="U44" s="37">
        <f>'Budget and Expenses'!Z91</f>
        <v>0</v>
      </c>
      <c r="V44" s="80"/>
      <c r="W44" s="37">
        <f>'Budget and Expenses'!AB91</f>
        <v>0</v>
      </c>
      <c r="X44" s="80"/>
      <c r="Y44" s="37">
        <f>'Budget and Expenses'!AD91</f>
        <v>0</v>
      </c>
      <c r="Z44" s="80"/>
    </row>
    <row r="45" spans="2:26" x14ac:dyDescent="0.25">
      <c r="B45" s="69" t="str">
        <f>CONCATENATE("     ",'Budget and Expenses'!C92)</f>
        <v xml:space="preserve">     Enter a Position Title</v>
      </c>
      <c r="C45" s="37">
        <f>'Budget and Expenses'!H92</f>
        <v>0</v>
      </c>
      <c r="D45" s="80"/>
      <c r="E45" s="37">
        <f>'Budget and Expenses'!J92</f>
        <v>0</v>
      </c>
      <c r="F45" s="80"/>
      <c r="G45" s="37">
        <f>'Budget and Expenses'!L92</f>
        <v>0</v>
      </c>
      <c r="H45" s="80"/>
      <c r="I45" s="37">
        <f>'Budget and Expenses'!N92</f>
        <v>0</v>
      </c>
      <c r="J45" s="80"/>
      <c r="K45" s="37">
        <f>'Budget and Expenses'!P92</f>
        <v>0</v>
      </c>
      <c r="L45" s="80"/>
      <c r="M45" s="37">
        <f>'Budget and Expenses'!R92</f>
        <v>0</v>
      </c>
      <c r="N45" s="80"/>
      <c r="O45" s="37">
        <f>'Budget and Expenses'!T92</f>
        <v>0</v>
      </c>
      <c r="P45" s="80"/>
      <c r="Q45" s="37">
        <f>'Budget and Expenses'!V92</f>
        <v>0</v>
      </c>
      <c r="R45" s="80"/>
      <c r="S45" s="37">
        <f>'Budget and Expenses'!X92</f>
        <v>0</v>
      </c>
      <c r="T45" s="80"/>
      <c r="U45" s="37">
        <f>'Budget and Expenses'!Z92</f>
        <v>0</v>
      </c>
      <c r="V45" s="80"/>
      <c r="W45" s="37">
        <f>'Budget and Expenses'!AB92</f>
        <v>0</v>
      </c>
      <c r="X45" s="80"/>
      <c r="Y45" s="37">
        <f>'Budget and Expenses'!AD92</f>
        <v>0</v>
      </c>
      <c r="Z45" s="80"/>
    </row>
    <row r="46" spans="2:26" x14ac:dyDescent="0.25">
      <c r="B46" s="69" t="str">
        <f>CONCATENATE("     ",'Budget and Expenses'!C93)</f>
        <v xml:space="preserve">     Enter a Position Title</v>
      </c>
      <c r="C46" s="37">
        <f>'Budget and Expenses'!H93</f>
        <v>0</v>
      </c>
      <c r="D46" s="80"/>
      <c r="E46" s="37">
        <f>'Budget and Expenses'!J93</f>
        <v>0</v>
      </c>
      <c r="F46" s="80"/>
      <c r="G46" s="37">
        <f>'Budget and Expenses'!L93</f>
        <v>0</v>
      </c>
      <c r="H46" s="80"/>
      <c r="I46" s="37">
        <f>'Budget and Expenses'!N93</f>
        <v>0</v>
      </c>
      <c r="J46" s="80"/>
      <c r="K46" s="37">
        <f>'Budget and Expenses'!P93</f>
        <v>0</v>
      </c>
      <c r="L46" s="80"/>
      <c r="M46" s="37">
        <f>'Budget and Expenses'!R93</f>
        <v>0</v>
      </c>
      <c r="N46" s="80"/>
      <c r="O46" s="37">
        <f>'Budget and Expenses'!T93</f>
        <v>0</v>
      </c>
      <c r="P46" s="80"/>
      <c r="Q46" s="37">
        <f>'Budget and Expenses'!V93</f>
        <v>0</v>
      </c>
      <c r="R46" s="80"/>
      <c r="S46" s="37">
        <f>'Budget and Expenses'!X93</f>
        <v>0</v>
      </c>
      <c r="T46" s="80"/>
      <c r="U46" s="37">
        <f>'Budget and Expenses'!Z93</f>
        <v>0</v>
      </c>
      <c r="V46" s="80"/>
      <c r="W46" s="37">
        <f>'Budget and Expenses'!AB93</f>
        <v>0</v>
      </c>
      <c r="X46" s="80"/>
      <c r="Y46" s="37">
        <f>'Budget and Expenses'!AD93</f>
        <v>0</v>
      </c>
      <c r="Z46" s="80"/>
    </row>
    <row r="47" spans="2:26" x14ac:dyDescent="0.25">
      <c r="B47" s="69" t="str">
        <f>CONCATENATE("     ",'Budget and Expenses'!C94)</f>
        <v xml:space="preserve">     Enter a Position Title</v>
      </c>
      <c r="C47" s="37">
        <f>'Budget and Expenses'!H94</f>
        <v>0</v>
      </c>
      <c r="D47" s="80"/>
      <c r="E47" s="37">
        <f>'Budget and Expenses'!J94</f>
        <v>0</v>
      </c>
      <c r="F47" s="80"/>
      <c r="G47" s="37">
        <f>'Budget and Expenses'!L94</f>
        <v>0</v>
      </c>
      <c r="H47" s="80"/>
      <c r="I47" s="37">
        <f>'Budget and Expenses'!N94</f>
        <v>0</v>
      </c>
      <c r="J47" s="80"/>
      <c r="K47" s="37">
        <f>'Budget and Expenses'!P94</f>
        <v>0</v>
      </c>
      <c r="L47" s="80"/>
      <c r="M47" s="37">
        <f>'Budget and Expenses'!R94</f>
        <v>0</v>
      </c>
      <c r="N47" s="80"/>
      <c r="O47" s="37">
        <f>'Budget and Expenses'!T94</f>
        <v>0</v>
      </c>
      <c r="P47" s="80"/>
      <c r="Q47" s="37">
        <f>'Budget and Expenses'!V94</f>
        <v>0</v>
      </c>
      <c r="R47" s="80"/>
      <c r="S47" s="37">
        <f>'Budget and Expenses'!X94</f>
        <v>0</v>
      </c>
      <c r="T47" s="80"/>
      <c r="U47" s="37">
        <f>'Budget and Expenses'!Z94</f>
        <v>0</v>
      </c>
      <c r="V47" s="80"/>
      <c r="W47" s="37">
        <f>'Budget and Expenses'!AB94</f>
        <v>0</v>
      </c>
      <c r="X47" s="80"/>
      <c r="Y47" s="37">
        <f>'Budget and Expenses'!AD94</f>
        <v>0</v>
      </c>
      <c r="Z47" s="80"/>
    </row>
    <row r="48" spans="2:26" x14ac:dyDescent="0.25">
      <c r="B48" s="69" t="str">
        <f>CONCATENATE("     ",'Budget and Expenses'!C95)</f>
        <v xml:space="preserve">     Enter a Position Title</v>
      </c>
      <c r="C48" s="37">
        <f>'Budget and Expenses'!H95</f>
        <v>0</v>
      </c>
      <c r="D48" s="80"/>
      <c r="E48" s="37">
        <f>'Budget and Expenses'!J95</f>
        <v>0</v>
      </c>
      <c r="F48" s="80"/>
      <c r="G48" s="37">
        <f>'Budget and Expenses'!L95</f>
        <v>0</v>
      </c>
      <c r="H48" s="80"/>
      <c r="I48" s="37">
        <f>'Budget and Expenses'!N95</f>
        <v>0</v>
      </c>
      <c r="J48" s="80"/>
      <c r="K48" s="37">
        <f>'Budget and Expenses'!P95</f>
        <v>0</v>
      </c>
      <c r="L48" s="80"/>
      <c r="M48" s="37">
        <f>'Budget and Expenses'!R95</f>
        <v>0</v>
      </c>
      <c r="N48" s="80"/>
      <c r="O48" s="37">
        <f>'Budget and Expenses'!T95</f>
        <v>0</v>
      </c>
      <c r="P48" s="80"/>
      <c r="Q48" s="37">
        <f>'Budget and Expenses'!V95</f>
        <v>0</v>
      </c>
      <c r="R48" s="80"/>
      <c r="S48" s="37">
        <f>'Budget and Expenses'!X95</f>
        <v>0</v>
      </c>
      <c r="T48" s="80"/>
      <c r="U48" s="37">
        <f>'Budget and Expenses'!Z95</f>
        <v>0</v>
      </c>
      <c r="V48" s="80"/>
      <c r="W48" s="37">
        <f>'Budget and Expenses'!AB95</f>
        <v>0</v>
      </c>
      <c r="X48" s="80"/>
      <c r="Y48" s="37">
        <f>'Budget and Expenses'!AD95</f>
        <v>0</v>
      </c>
      <c r="Z48" s="80"/>
    </row>
    <row r="49" spans="2:26" ht="15.75" thickBot="1" x14ac:dyDescent="0.3">
      <c r="B49" s="69" t="str">
        <f>CONCATENATE("     ",'Budget and Expenses'!C96)</f>
        <v xml:space="preserve">     Enter a Position Title</v>
      </c>
      <c r="C49" s="37">
        <f>'Budget and Expenses'!H96</f>
        <v>0</v>
      </c>
      <c r="D49" s="80"/>
      <c r="E49" s="37">
        <f>'Budget and Expenses'!J96</f>
        <v>0</v>
      </c>
      <c r="F49" s="80"/>
      <c r="G49" s="37">
        <f>'Budget and Expenses'!L96</f>
        <v>0</v>
      </c>
      <c r="H49" s="80"/>
      <c r="I49" s="37">
        <f>'Budget and Expenses'!N96</f>
        <v>0</v>
      </c>
      <c r="J49" s="80"/>
      <c r="K49" s="37">
        <f>'Budget and Expenses'!P96</f>
        <v>0</v>
      </c>
      <c r="L49" s="80"/>
      <c r="M49" s="37">
        <f>'Budget and Expenses'!R96</f>
        <v>0</v>
      </c>
      <c r="N49" s="80"/>
      <c r="O49" s="37">
        <f>'Budget and Expenses'!T96</f>
        <v>0</v>
      </c>
      <c r="P49" s="80"/>
      <c r="Q49" s="37">
        <f>'Budget and Expenses'!V96</f>
        <v>0</v>
      </c>
      <c r="R49" s="80"/>
      <c r="S49" s="37">
        <f>'Budget and Expenses'!X96</f>
        <v>0</v>
      </c>
      <c r="T49" s="80"/>
      <c r="U49" s="37">
        <f>'Budget and Expenses'!Z96</f>
        <v>0</v>
      </c>
      <c r="V49" s="80"/>
      <c r="W49" s="37">
        <f>'Budget and Expenses'!AB96</f>
        <v>0</v>
      </c>
      <c r="X49" s="80"/>
      <c r="Y49" s="37">
        <f>'Budget and Expenses'!AD96</f>
        <v>0</v>
      </c>
      <c r="Z49" s="80"/>
    </row>
    <row r="50" spans="2:26" ht="19.5" thickBot="1" x14ac:dyDescent="0.35">
      <c r="B50" s="102" t="s">
        <v>36</v>
      </c>
      <c r="C50" s="103">
        <f>SUM(C40:C49)</f>
        <v>0</v>
      </c>
      <c r="D50" s="104"/>
      <c r="E50" s="103">
        <f>SUM(E40:E49)</f>
        <v>0</v>
      </c>
      <c r="F50" s="104"/>
      <c r="G50" s="103">
        <f>SUM(G40:G49)</f>
        <v>0</v>
      </c>
      <c r="H50" s="104"/>
      <c r="I50" s="103">
        <f>SUM(I40:I49)</f>
        <v>0</v>
      </c>
      <c r="J50" s="104"/>
      <c r="K50" s="103">
        <f>SUM(K40:K49)</f>
        <v>0</v>
      </c>
      <c r="L50" s="104"/>
      <c r="M50" s="103">
        <f>SUM(M40:M49)</f>
        <v>0</v>
      </c>
      <c r="N50" s="104"/>
      <c r="O50" s="103">
        <f>SUM(O40:O49)</f>
        <v>0</v>
      </c>
      <c r="P50" s="104"/>
      <c r="Q50" s="103">
        <f>SUM(Q40:Q49)</f>
        <v>0</v>
      </c>
      <c r="R50" s="104"/>
      <c r="S50" s="103">
        <f>SUM(S40:S49)</f>
        <v>0</v>
      </c>
      <c r="T50" s="104"/>
      <c r="U50" s="103">
        <f>SUM(U40:U49)</f>
        <v>0</v>
      </c>
      <c r="V50" s="104"/>
      <c r="W50" s="103">
        <f>SUM(W40:W49)</f>
        <v>0</v>
      </c>
      <c r="X50" s="104"/>
      <c r="Y50" s="103">
        <f>SUM(Y40:Y49)</f>
        <v>0</v>
      </c>
      <c r="Z50" s="105"/>
    </row>
    <row r="51" spans="2:26" ht="21.75" thickTop="1" x14ac:dyDescent="0.35">
      <c r="B51" s="99" t="str">
        <f>'Budget and Expenses'!A112</f>
        <v>Enter Other Cost Category</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1"/>
    </row>
    <row r="52" spans="2:26" x14ac:dyDescent="0.25">
      <c r="B52" s="69" t="str">
        <f>CONCATENATE("     ",'Budget and Expenses'!C114)</f>
        <v xml:space="preserve">     Enter a Position Title</v>
      </c>
      <c r="C52" s="37">
        <f>'Budget and Expenses'!H114</f>
        <v>0</v>
      </c>
      <c r="D52" s="80"/>
      <c r="E52" s="37">
        <f>'Budget and Expenses'!J114</f>
        <v>0</v>
      </c>
      <c r="F52" s="80"/>
      <c r="G52" s="37">
        <f>'Budget and Expenses'!L114</f>
        <v>0</v>
      </c>
      <c r="H52" s="80"/>
      <c r="I52" s="37">
        <f>'Budget and Expenses'!N114</f>
        <v>0</v>
      </c>
      <c r="J52" s="80"/>
      <c r="K52" s="37">
        <f>'Budget and Expenses'!P114</f>
        <v>0</v>
      </c>
      <c r="L52" s="80"/>
      <c r="M52" s="37">
        <f>'Budget and Expenses'!R114</f>
        <v>0</v>
      </c>
      <c r="N52" s="80"/>
      <c r="O52" s="37">
        <f>'Budget and Expenses'!T114</f>
        <v>0</v>
      </c>
      <c r="P52" s="80"/>
      <c r="Q52" s="37">
        <f>'Budget and Expenses'!V114</f>
        <v>0</v>
      </c>
      <c r="R52" s="80"/>
      <c r="S52" s="37">
        <f>'Budget and Expenses'!X114</f>
        <v>0</v>
      </c>
      <c r="T52" s="80"/>
      <c r="U52" s="37">
        <f>'Budget and Expenses'!Z114</f>
        <v>0</v>
      </c>
      <c r="V52" s="80"/>
      <c r="W52" s="37">
        <f>'Budget and Expenses'!AB114</f>
        <v>0</v>
      </c>
      <c r="X52" s="80"/>
      <c r="Y52" s="37">
        <f>'Budget and Expenses'!AD114</f>
        <v>0</v>
      </c>
      <c r="Z52" s="80"/>
    </row>
    <row r="53" spans="2:26" x14ac:dyDescent="0.25">
      <c r="B53" s="69" t="str">
        <f>CONCATENATE("     ",'Budget and Expenses'!C115)</f>
        <v xml:space="preserve">     Enter a Position Title</v>
      </c>
      <c r="C53" s="37">
        <f>'Budget and Expenses'!H115</f>
        <v>0</v>
      </c>
      <c r="D53" s="80"/>
      <c r="E53" s="37">
        <f>'Budget and Expenses'!J115</f>
        <v>0</v>
      </c>
      <c r="F53" s="80"/>
      <c r="G53" s="37">
        <f>'Budget and Expenses'!L115</f>
        <v>0</v>
      </c>
      <c r="H53" s="80"/>
      <c r="I53" s="37">
        <f>'Budget and Expenses'!N115</f>
        <v>0</v>
      </c>
      <c r="J53" s="80"/>
      <c r="K53" s="37">
        <f>'Budget and Expenses'!P115</f>
        <v>0</v>
      </c>
      <c r="L53" s="80"/>
      <c r="M53" s="37">
        <f>'Budget and Expenses'!R115</f>
        <v>0</v>
      </c>
      <c r="N53" s="80"/>
      <c r="O53" s="37">
        <f>'Budget and Expenses'!T115</f>
        <v>0</v>
      </c>
      <c r="P53" s="80"/>
      <c r="Q53" s="37">
        <f>'Budget and Expenses'!V115</f>
        <v>0</v>
      </c>
      <c r="R53" s="80"/>
      <c r="S53" s="37">
        <f>'Budget and Expenses'!X115</f>
        <v>0</v>
      </c>
      <c r="T53" s="80"/>
      <c r="U53" s="37">
        <f>'Budget and Expenses'!Z115</f>
        <v>0</v>
      </c>
      <c r="V53" s="80"/>
      <c r="W53" s="37">
        <f>'Budget and Expenses'!AB115</f>
        <v>0</v>
      </c>
      <c r="X53" s="80"/>
      <c r="Y53" s="37">
        <f>'Budget and Expenses'!AD115</f>
        <v>0</v>
      </c>
      <c r="Z53" s="80"/>
    </row>
    <row r="54" spans="2:26" x14ac:dyDescent="0.25">
      <c r="B54" s="69" t="str">
        <f>CONCATENATE("     ",'Budget and Expenses'!C116)</f>
        <v xml:space="preserve">     Enter a Position Title</v>
      </c>
      <c r="C54" s="37">
        <f>'Budget and Expenses'!H116</f>
        <v>0</v>
      </c>
      <c r="D54" s="80"/>
      <c r="E54" s="37">
        <f>'Budget and Expenses'!J116</f>
        <v>0</v>
      </c>
      <c r="F54" s="80"/>
      <c r="G54" s="37">
        <f>'Budget and Expenses'!L116</f>
        <v>0</v>
      </c>
      <c r="H54" s="80"/>
      <c r="I54" s="37">
        <f>'Budget and Expenses'!N116</f>
        <v>0</v>
      </c>
      <c r="J54" s="80"/>
      <c r="K54" s="37">
        <f>'Budget and Expenses'!P116</f>
        <v>0</v>
      </c>
      <c r="L54" s="80"/>
      <c r="M54" s="37">
        <f>'Budget and Expenses'!R116</f>
        <v>0</v>
      </c>
      <c r="N54" s="80"/>
      <c r="O54" s="37">
        <f>'Budget and Expenses'!T116</f>
        <v>0</v>
      </c>
      <c r="P54" s="80"/>
      <c r="Q54" s="37">
        <f>'Budget and Expenses'!V116</f>
        <v>0</v>
      </c>
      <c r="R54" s="80"/>
      <c r="S54" s="37">
        <f>'Budget and Expenses'!X116</f>
        <v>0</v>
      </c>
      <c r="T54" s="80"/>
      <c r="U54" s="37">
        <f>'Budget and Expenses'!Z116</f>
        <v>0</v>
      </c>
      <c r="V54" s="80"/>
      <c r="W54" s="37">
        <f>'Budget and Expenses'!AB116</f>
        <v>0</v>
      </c>
      <c r="X54" s="80"/>
      <c r="Y54" s="37">
        <f>'Budget and Expenses'!AD116</f>
        <v>0</v>
      </c>
      <c r="Z54" s="80"/>
    </row>
    <row r="55" spans="2:26" x14ac:dyDescent="0.25">
      <c r="B55" s="69" t="str">
        <f>CONCATENATE("     ",'Budget and Expenses'!C117)</f>
        <v xml:space="preserve">     Enter a Position Title</v>
      </c>
      <c r="C55" s="37">
        <f>'Budget and Expenses'!H117</f>
        <v>0</v>
      </c>
      <c r="D55" s="80"/>
      <c r="E55" s="37">
        <f>'Budget and Expenses'!J117</f>
        <v>0</v>
      </c>
      <c r="F55" s="80"/>
      <c r="G55" s="37">
        <f>'Budget and Expenses'!L117</f>
        <v>0</v>
      </c>
      <c r="H55" s="80"/>
      <c r="I55" s="37">
        <f>'Budget and Expenses'!N117</f>
        <v>0</v>
      </c>
      <c r="J55" s="80"/>
      <c r="K55" s="37">
        <f>'Budget and Expenses'!P117</f>
        <v>0</v>
      </c>
      <c r="L55" s="80"/>
      <c r="M55" s="37">
        <f>'Budget and Expenses'!R117</f>
        <v>0</v>
      </c>
      <c r="N55" s="80"/>
      <c r="O55" s="37">
        <f>'Budget and Expenses'!T117</f>
        <v>0</v>
      </c>
      <c r="P55" s="80"/>
      <c r="Q55" s="37">
        <f>'Budget and Expenses'!V117</f>
        <v>0</v>
      </c>
      <c r="R55" s="80"/>
      <c r="S55" s="37">
        <f>'Budget and Expenses'!X117</f>
        <v>0</v>
      </c>
      <c r="T55" s="80"/>
      <c r="U55" s="37">
        <f>'Budget and Expenses'!Z117</f>
        <v>0</v>
      </c>
      <c r="V55" s="80"/>
      <c r="W55" s="37">
        <f>'Budget and Expenses'!AB117</f>
        <v>0</v>
      </c>
      <c r="X55" s="80"/>
      <c r="Y55" s="37">
        <f>'Budget and Expenses'!AD117</f>
        <v>0</v>
      </c>
      <c r="Z55" s="80"/>
    </row>
    <row r="56" spans="2:26" x14ac:dyDescent="0.25">
      <c r="B56" s="69" t="str">
        <f>CONCATENATE("     ",'Budget and Expenses'!C118)</f>
        <v xml:space="preserve">     Enter a Position Title</v>
      </c>
      <c r="C56" s="37">
        <f>'Budget and Expenses'!H118</f>
        <v>0</v>
      </c>
      <c r="D56" s="80"/>
      <c r="E56" s="37">
        <f>'Budget and Expenses'!J118</f>
        <v>0</v>
      </c>
      <c r="F56" s="80"/>
      <c r="G56" s="37">
        <f>'Budget and Expenses'!L118</f>
        <v>0</v>
      </c>
      <c r="H56" s="80"/>
      <c r="I56" s="37">
        <f>'Budget and Expenses'!N118</f>
        <v>0</v>
      </c>
      <c r="J56" s="80"/>
      <c r="K56" s="37">
        <f>'Budget and Expenses'!P118</f>
        <v>0</v>
      </c>
      <c r="L56" s="80"/>
      <c r="M56" s="37">
        <f>'Budget and Expenses'!R118</f>
        <v>0</v>
      </c>
      <c r="N56" s="80"/>
      <c r="O56" s="37">
        <f>'Budget and Expenses'!T118</f>
        <v>0</v>
      </c>
      <c r="P56" s="80"/>
      <c r="Q56" s="37">
        <f>'Budget and Expenses'!V118</f>
        <v>0</v>
      </c>
      <c r="R56" s="80"/>
      <c r="S56" s="37">
        <f>'Budget and Expenses'!X118</f>
        <v>0</v>
      </c>
      <c r="T56" s="80"/>
      <c r="U56" s="37">
        <f>'Budget and Expenses'!Z118</f>
        <v>0</v>
      </c>
      <c r="V56" s="80"/>
      <c r="W56" s="37">
        <f>'Budget and Expenses'!AB118</f>
        <v>0</v>
      </c>
      <c r="X56" s="80"/>
      <c r="Y56" s="37">
        <f>'Budget and Expenses'!AD118</f>
        <v>0</v>
      </c>
      <c r="Z56" s="80"/>
    </row>
    <row r="57" spans="2:26" x14ac:dyDescent="0.25">
      <c r="B57" s="69" t="str">
        <f>CONCATENATE("     ",'Budget and Expenses'!C119)</f>
        <v xml:space="preserve">     Enter a Position Title</v>
      </c>
      <c r="C57" s="37">
        <f>'Budget and Expenses'!H119</f>
        <v>0</v>
      </c>
      <c r="D57" s="80"/>
      <c r="E57" s="37">
        <f>'Budget and Expenses'!J119</f>
        <v>0</v>
      </c>
      <c r="F57" s="80"/>
      <c r="G57" s="37">
        <f>'Budget and Expenses'!L119</f>
        <v>0</v>
      </c>
      <c r="H57" s="80"/>
      <c r="I57" s="37">
        <f>'Budget and Expenses'!N119</f>
        <v>0</v>
      </c>
      <c r="J57" s="80"/>
      <c r="K57" s="37">
        <f>'Budget and Expenses'!P119</f>
        <v>0</v>
      </c>
      <c r="L57" s="80"/>
      <c r="M57" s="37">
        <f>'Budget and Expenses'!R119</f>
        <v>0</v>
      </c>
      <c r="N57" s="80"/>
      <c r="O57" s="37">
        <f>'Budget and Expenses'!T119</f>
        <v>0</v>
      </c>
      <c r="P57" s="80"/>
      <c r="Q57" s="37">
        <f>'Budget and Expenses'!V119</f>
        <v>0</v>
      </c>
      <c r="R57" s="80"/>
      <c r="S57" s="37">
        <f>'Budget and Expenses'!X119</f>
        <v>0</v>
      </c>
      <c r="T57" s="80"/>
      <c r="U57" s="37">
        <f>'Budget and Expenses'!Z119</f>
        <v>0</v>
      </c>
      <c r="V57" s="80"/>
      <c r="W57" s="37">
        <f>'Budget and Expenses'!AB119</f>
        <v>0</v>
      </c>
      <c r="X57" s="80"/>
      <c r="Y57" s="37">
        <f>'Budget and Expenses'!AD119</f>
        <v>0</v>
      </c>
      <c r="Z57" s="80"/>
    </row>
    <row r="58" spans="2:26" x14ac:dyDescent="0.25">
      <c r="B58" s="69" t="str">
        <f>CONCATENATE("     ",'Budget and Expenses'!C120)</f>
        <v xml:space="preserve">     Enter a Position Title</v>
      </c>
      <c r="C58" s="37">
        <f>'Budget and Expenses'!H120</f>
        <v>0</v>
      </c>
      <c r="D58" s="80"/>
      <c r="E58" s="37">
        <f>'Budget and Expenses'!J120</f>
        <v>0</v>
      </c>
      <c r="F58" s="80"/>
      <c r="G58" s="37">
        <f>'Budget and Expenses'!L120</f>
        <v>0</v>
      </c>
      <c r="H58" s="80"/>
      <c r="I58" s="37">
        <f>'Budget and Expenses'!N120</f>
        <v>0</v>
      </c>
      <c r="J58" s="80"/>
      <c r="K58" s="37">
        <f>'Budget and Expenses'!P120</f>
        <v>0</v>
      </c>
      <c r="L58" s="80"/>
      <c r="M58" s="37">
        <f>'Budget and Expenses'!R120</f>
        <v>0</v>
      </c>
      <c r="N58" s="80"/>
      <c r="O58" s="37">
        <f>'Budget and Expenses'!T120</f>
        <v>0</v>
      </c>
      <c r="P58" s="80"/>
      <c r="Q58" s="37">
        <f>'Budget and Expenses'!V120</f>
        <v>0</v>
      </c>
      <c r="R58" s="80"/>
      <c r="S58" s="37">
        <f>'Budget and Expenses'!X120</f>
        <v>0</v>
      </c>
      <c r="T58" s="80"/>
      <c r="U58" s="37">
        <f>'Budget and Expenses'!Z120</f>
        <v>0</v>
      </c>
      <c r="V58" s="80"/>
      <c r="W58" s="37">
        <f>'Budget and Expenses'!AB120</f>
        <v>0</v>
      </c>
      <c r="X58" s="80"/>
      <c r="Y58" s="37">
        <f>'Budget and Expenses'!AD120</f>
        <v>0</v>
      </c>
      <c r="Z58" s="80"/>
    </row>
    <row r="59" spans="2:26" x14ac:dyDescent="0.25">
      <c r="B59" s="69" t="str">
        <f>CONCATENATE("     ",'Budget and Expenses'!C121)</f>
        <v xml:space="preserve">     Enter a Position Title</v>
      </c>
      <c r="C59" s="37">
        <f>'Budget and Expenses'!H121</f>
        <v>0</v>
      </c>
      <c r="D59" s="91"/>
      <c r="E59" s="37">
        <f>'Budget and Expenses'!J121</f>
        <v>0</v>
      </c>
      <c r="F59" s="91"/>
      <c r="G59" s="37">
        <f>'Budget and Expenses'!L121</f>
        <v>0</v>
      </c>
      <c r="H59" s="91"/>
      <c r="I59" s="37">
        <f>'Budget and Expenses'!N121</f>
        <v>0</v>
      </c>
      <c r="J59" s="91"/>
      <c r="K59" s="37">
        <f>'Budget and Expenses'!P121</f>
        <v>0</v>
      </c>
      <c r="L59" s="91"/>
      <c r="M59" s="37">
        <f>'Budget and Expenses'!R121</f>
        <v>0</v>
      </c>
      <c r="N59" s="91"/>
      <c r="O59" s="37">
        <f>'Budget and Expenses'!T121</f>
        <v>0</v>
      </c>
      <c r="P59" s="91"/>
      <c r="Q59" s="37">
        <f>'Budget and Expenses'!V121</f>
        <v>0</v>
      </c>
      <c r="R59" s="91"/>
      <c r="S59" s="37">
        <f>'Budget and Expenses'!X121</f>
        <v>0</v>
      </c>
      <c r="T59" s="91"/>
      <c r="U59" s="37">
        <f>'Budget and Expenses'!Z121</f>
        <v>0</v>
      </c>
      <c r="V59" s="91"/>
      <c r="W59" s="37">
        <f>'Budget and Expenses'!AB121</f>
        <v>0</v>
      </c>
      <c r="X59" s="91"/>
      <c r="Y59" s="37">
        <f>'Budget and Expenses'!AD121</f>
        <v>0</v>
      </c>
      <c r="Z59" s="91"/>
    </row>
    <row r="60" spans="2:26" x14ac:dyDescent="0.25">
      <c r="B60" s="69" t="str">
        <f>CONCATENATE("     ",'Budget and Expenses'!C122)</f>
        <v xml:space="preserve">     Enter a Position Title</v>
      </c>
      <c r="C60" s="37">
        <f>'Budget and Expenses'!H122</f>
        <v>0</v>
      </c>
      <c r="D60" s="91"/>
      <c r="E60" s="37">
        <f>'Budget and Expenses'!J122</f>
        <v>0</v>
      </c>
      <c r="F60" s="91"/>
      <c r="G60" s="37">
        <f>'Budget and Expenses'!L122</f>
        <v>0</v>
      </c>
      <c r="H60" s="91"/>
      <c r="I60" s="37">
        <f>'Budget and Expenses'!N122</f>
        <v>0</v>
      </c>
      <c r="J60" s="91"/>
      <c r="K60" s="37">
        <f>'Budget and Expenses'!P122</f>
        <v>0</v>
      </c>
      <c r="L60" s="91"/>
      <c r="M60" s="37">
        <f>'Budget and Expenses'!R122</f>
        <v>0</v>
      </c>
      <c r="N60" s="91"/>
      <c r="O60" s="37">
        <f>'Budget and Expenses'!T122</f>
        <v>0</v>
      </c>
      <c r="P60" s="91"/>
      <c r="Q60" s="37">
        <f>'Budget and Expenses'!V122</f>
        <v>0</v>
      </c>
      <c r="R60" s="91"/>
      <c r="S60" s="37">
        <f>'Budget and Expenses'!X122</f>
        <v>0</v>
      </c>
      <c r="T60" s="91"/>
      <c r="U60" s="37">
        <f>'Budget and Expenses'!Z122</f>
        <v>0</v>
      </c>
      <c r="V60" s="91"/>
      <c r="W60" s="37">
        <f>'Budget and Expenses'!AB122</f>
        <v>0</v>
      </c>
      <c r="X60" s="91"/>
      <c r="Y60" s="37">
        <f>'Budget and Expenses'!AD122</f>
        <v>0</v>
      </c>
      <c r="Z60" s="91"/>
    </row>
    <row r="61" spans="2:26" ht="15.75" thickBot="1" x14ac:dyDescent="0.3">
      <c r="B61" s="70" t="str">
        <f>CONCATENATE("     ",'Budget and Expenses'!C123)</f>
        <v xml:space="preserve">     Enter a Position Title</v>
      </c>
      <c r="C61" s="40">
        <f>'Budget and Expenses'!H123</f>
        <v>0</v>
      </c>
      <c r="D61" s="81"/>
      <c r="E61" s="40">
        <f>'Budget and Expenses'!J123</f>
        <v>0</v>
      </c>
      <c r="F61" s="81"/>
      <c r="G61" s="40">
        <f>'Budget and Expenses'!L123</f>
        <v>0</v>
      </c>
      <c r="H61" s="81"/>
      <c r="I61" s="40">
        <f>'Budget and Expenses'!N123</f>
        <v>0</v>
      </c>
      <c r="J61" s="81"/>
      <c r="K61" s="40">
        <f>'Budget and Expenses'!P123</f>
        <v>0</v>
      </c>
      <c r="L61" s="81"/>
      <c r="M61" s="40">
        <f>'Budget and Expenses'!R123</f>
        <v>0</v>
      </c>
      <c r="N61" s="81"/>
      <c r="O61" s="40">
        <f>'Budget and Expenses'!T123</f>
        <v>0</v>
      </c>
      <c r="P61" s="81"/>
      <c r="Q61" s="40">
        <f>'Budget and Expenses'!V123</f>
        <v>0</v>
      </c>
      <c r="R61" s="81"/>
      <c r="S61" s="40">
        <f>'Budget and Expenses'!X123</f>
        <v>0</v>
      </c>
      <c r="T61" s="81"/>
      <c r="U61" s="40">
        <f>'Budget and Expenses'!Z123</f>
        <v>0</v>
      </c>
      <c r="V61" s="81"/>
      <c r="W61" s="40">
        <f>'Budget and Expenses'!AB123</f>
        <v>0</v>
      </c>
      <c r="X61" s="81"/>
      <c r="Y61" s="40">
        <f>'Budget and Expenses'!AD123</f>
        <v>0</v>
      </c>
      <c r="Z61" s="81"/>
    </row>
    <row r="62" spans="2:26" ht="19.5" thickBot="1" x14ac:dyDescent="0.35">
      <c r="B62" s="102" t="s">
        <v>36</v>
      </c>
      <c r="C62" s="103">
        <f>SUM(C52:C61)</f>
        <v>0</v>
      </c>
      <c r="D62" s="104"/>
      <c r="E62" s="103">
        <f>SUM(E52:E61)</f>
        <v>0</v>
      </c>
      <c r="F62" s="104"/>
      <c r="G62" s="103">
        <f>SUM(G52:G61)</f>
        <v>0</v>
      </c>
      <c r="H62" s="104"/>
      <c r="I62" s="103">
        <f>SUM(I52:I61)</f>
        <v>0</v>
      </c>
      <c r="J62" s="104"/>
      <c r="K62" s="103">
        <f>SUM(K52:K61)</f>
        <v>0</v>
      </c>
      <c r="L62" s="104"/>
      <c r="M62" s="103">
        <f>SUM(M52:M61)</f>
        <v>0</v>
      </c>
      <c r="N62" s="104"/>
      <c r="O62" s="103">
        <f>SUM(O52:O61)</f>
        <v>0</v>
      </c>
      <c r="P62" s="104"/>
      <c r="Q62" s="103">
        <f>SUM(Q52:Q61)</f>
        <v>0</v>
      </c>
      <c r="R62" s="104"/>
      <c r="S62" s="103">
        <f>SUM(S52:S61)</f>
        <v>0</v>
      </c>
      <c r="T62" s="104"/>
      <c r="U62" s="103">
        <f>SUM(U52:U61)</f>
        <v>0</v>
      </c>
      <c r="V62" s="104"/>
      <c r="W62" s="103">
        <f>SUM(W52:W61)</f>
        <v>0</v>
      </c>
      <c r="X62" s="104"/>
      <c r="Y62" s="103">
        <f>SUM(Y52:Y61)</f>
        <v>0</v>
      </c>
      <c r="Z62" s="105"/>
    </row>
    <row r="63" spans="2:26" ht="15.75" thickTop="1" x14ac:dyDescent="0.25"/>
  </sheetData>
  <sheetProtection algorithmName="SHA-512" hashValue="n2V/M/5dzSp+I2VJR982DjVIaGx+J1bVBvtA4q5uuczLwXHu0xFE8MHIvN89DUCSif7j/oQwGVpJg/ZK5+CLZg==" saltValue="TRdqGEoohCfwAtUpG16QXg==" spinCount="100000" sheet="1" objects="1" scenarios="1"/>
  <mergeCells count="13">
    <mergeCell ref="B1:B2"/>
    <mergeCell ref="M1:N1"/>
    <mergeCell ref="O1:P1"/>
    <mergeCell ref="C1:D1"/>
    <mergeCell ref="E1:F1"/>
    <mergeCell ref="G1:H1"/>
    <mergeCell ref="I1:J1"/>
    <mergeCell ref="K1:L1"/>
    <mergeCell ref="Y1:Z1"/>
    <mergeCell ref="Q1:R1"/>
    <mergeCell ref="S1:T1"/>
    <mergeCell ref="U1:V1"/>
    <mergeCell ref="W1:X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94ADC501553541AEAAD2F526F06979" ma:contentTypeVersion="13" ma:contentTypeDescription="Create a new document." ma:contentTypeScope="" ma:versionID="a0be54b8e103e0fac146d2cffdac2957">
  <xsd:schema xmlns:xsd="http://www.w3.org/2001/XMLSchema" xmlns:xs="http://www.w3.org/2001/XMLSchema" xmlns:p="http://schemas.microsoft.com/office/2006/metadata/properties" xmlns:ns3="5ea6f8ef-ef0d-4cb5-839b-576fba153538" xmlns:ns4="ad4321c9-6bf6-4681-b6e4-9e4d58bd9b75" targetNamespace="http://schemas.microsoft.com/office/2006/metadata/properties" ma:root="true" ma:fieldsID="c00e9a3483f771030cf642194d8055b8" ns3:_="" ns4:_="">
    <xsd:import namespace="5ea6f8ef-ef0d-4cb5-839b-576fba153538"/>
    <xsd:import namespace="ad4321c9-6bf6-4681-b6e4-9e4d58bd9b7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a6f8ef-ef0d-4cb5-839b-576fba1535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4321c9-6bf6-4681-b6e4-9e4d58bd9b7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3130A2-B1A2-4427-BECC-42B3A5E35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a6f8ef-ef0d-4cb5-839b-576fba153538"/>
    <ds:schemaRef ds:uri="ad4321c9-6bf6-4681-b6e4-9e4d58bd9b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0060CD-1833-4EA1-A5D6-4EAD19E43376}">
  <ds:schemaRefs>
    <ds:schemaRef ds:uri="http://schemas.microsoft.com/office/infopath/2007/PartnerControls"/>
    <ds:schemaRef ds:uri="ad4321c9-6bf6-4681-b6e4-9e4d58bd9b75"/>
    <ds:schemaRef ds:uri="http://purl.org/dc/elements/1.1/"/>
    <ds:schemaRef ds:uri="http://schemas.microsoft.com/office/2006/metadata/properties"/>
    <ds:schemaRef ds:uri="5ea6f8ef-ef0d-4cb5-839b-576fba153538"/>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CF091A9F-3156-4CF8-985F-4D8E18764A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and Expenses</vt:lpstr>
      <vt:lpstr>Employee Hours and Effort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Costello</dc:creator>
  <cp:keywords/>
  <dc:description/>
  <cp:lastModifiedBy>Ian Costello</cp:lastModifiedBy>
  <cp:revision/>
  <dcterms:created xsi:type="dcterms:W3CDTF">2020-03-26T20:56:49Z</dcterms:created>
  <dcterms:modified xsi:type="dcterms:W3CDTF">2020-04-17T16:16:10Z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0x010100E694ADC501553541AEAAD2F526F06979</vt:lpwstr>
  </property>
</Properties>
</file>